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45" windowHeight="5655" activeTab="0"/>
  </bookViews>
  <sheets>
    <sheet name="10-5" sheetId="1" r:id="rId1"/>
  </sheets>
  <definedNames>
    <definedName name="_xlnm.Print_Area" localSheetId="0">'10-5'!$A$1:$J$48</definedName>
  </definedNames>
  <calcPr fullCalcOnLoad="1"/>
</workbook>
</file>

<file path=xl/sharedStrings.xml><?xml version="1.0" encoding="utf-8"?>
<sst xmlns="http://schemas.openxmlformats.org/spreadsheetml/2006/main" count="51" uniqueCount="50">
  <si>
    <t>環境衛生</t>
  </si>
  <si>
    <t>廢棄物</t>
  </si>
  <si>
    <t>水污染</t>
  </si>
  <si>
    <t>噪音</t>
  </si>
  <si>
    <t>單位：件</t>
  </si>
  <si>
    <t/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</si>
  <si>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Cases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</si>
  <si>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</si>
  <si>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噪音
</t>
    </r>
    <r>
      <rPr>
        <sz val="9"/>
        <rFont val="Times New Roman"/>
        <family val="1"/>
      </rPr>
      <t>Noise</t>
    </r>
  </si>
  <si>
    <r>
      <t xml:space="preserve">水污染
</t>
    </r>
    <r>
      <rPr>
        <sz val="9"/>
        <rFont val="Times New Roman"/>
        <family val="1"/>
      </rPr>
      <t>Water
Pollution</t>
    </r>
  </si>
  <si>
    <r>
      <t xml:space="preserve">廢棄物
</t>
    </r>
    <r>
      <rPr>
        <sz val="9"/>
        <rFont val="Times New Roman"/>
        <family val="1"/>
      </rPr>
      <t>Solid
Waste</t>
    </r>
  </si>
  <si>
    <r>
      <t xml:space="preserve">環境衛生
</t>
    </r>
    <r>
      <rPr>
        <sz val="9"/>
        <rFont val="Times New Roman"/>
        <family val="1"/>
      </rPr>
      <t>Environmental Sanitation</t>
    </r>
  </si>
  <si>
    <r>
      <t xml:space="preserve">其他
</t>
    </r>
    <r>
      <rPr>
        <sz val="9"/>
        <rFont val="Times New Roman"/>
        <family val="1"/>
      </rPr>
      <t>Others</t>
    </r>
  </si>
  <si>
    <r>
      <t>空氣污染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不含惡臭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</si>
  <si>
    <t xml:space="preserve">空氣污染惡臭
</t>
  </si>
  <si>
    <t>其他</t>
  </si>
  <si>
    <t>年底人口數</t>
  </si>
  <si>
    <r>
      <t>年底人口數</t>
    </r>
    <r>
      <rPr>
        <sz val="9"/>
        <rFont val="Times New Roman"/>
        <family val="1"/>
      </rPr>
      <t>/10000</t>
    </r>
  </si>
  <si>
    <r>
      <t>Table 10-5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Public Nuisance Petition Cases </t>
    </r>
  </si>
  <si>
    <r>
      <t xml:space="preserve">空氣污染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
異味污染物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Air Pollution
(Excluding Unusual Smell Pollutant)</t>
    </r>
  </si>
  <si>
    <t>-</t>
  </si>
  <si>
    <t>年(月)別
Year &amp; Month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</si>
  <si>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</si>
  <si>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</si>
  <si>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</si>
  <si>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</si>
  <si>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</si>
  <si>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</si>
  <si>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</si>
  <si>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</si>
  <si>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</si>
  <si>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</si>
  <si>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</si>
  <si>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</si>
  <si>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</si>
  <si>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</si>
  <si>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</si>
  <si>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</si>
  <si>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</si>
  <si>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表１０ － ５ 、公害陳情受理案件</t>
  </si>
  <si>
    <t>一○三年 2014</t>
  </si>
  <si>
    <t>一○四年 2015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</si>
  <si>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Administration.</t>
    </r>
  </si>
  <si>
    <t>資料來源：行政院環保署統計室</t>
  </si>
  <si>
    <t>一○五年 2016</t>
  </si>
  <si>
    <t>異味
污染物
Unusual Smell Pollutant</t>
  </si>
  <si>
    <t>振動
Vibr-
ation</t>
  </si>
  <si>
    <t>一○六年 2017</t>
  </si>
  <si>
    <t>一○七年 2018</t>
  </si>
  <si>
    <r>
      <t>環境保護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357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</si>
</sst>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\ ;\-* #,##0\ ;_-* &quot;-&quot;\ ;_-@\ "/>
    <numFmt numFmtId="177" formatCode="_(* #\ ###\ ##0_);_(* \(#,##0\);_(* &quot;-&quot;_);_(@_)"/>
    <numFmt numFmtId="178" formatCode="#,##0.000000_);\(#,##0.000000\)"/>
    <numFmt numFmtId="179" formatCode="#,##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  <numFmt numFmtId="184" formatCode="#,##0.0000;\-#,##0.0000;&quot;－&quot;"/>
    <numFmt numFmtId="185" formatCode="###,##0"/>
    <numFmt numFmtId="186" formatCode="###,##0;\-###,##0;&quot;     －&quot;"/>
  </numFmts>
  <fonts count="29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華康中黑體"/>
      <family val="3"/>
    </font>
    <font>
      <sz val="12"/>
      <name val="Times New Roman"/>
      <family val="1"/>
    </font>
    <font>
      <sz val="16"/>
      <name val="Times New Roman"/>
      <family val="1"/>
    </font>
    <font>
      <sz val="13.5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  <xf numFmtId="0" fontId="1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4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40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40" applyNumberFormat="1" applyFont="1" applyBorder="1" applyAlignment="1">
      <alignment vertical="center"/>
    </xf>
    <xf numFmtId="176" fontId="0" fillId="0" borderId="0" xfId="4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 quotePrefix="1">
      <alignment horizontal="left" vertical="center"/>
    </xf>
    <xf numFmtId="3" fontId="3" fillId="0" borderId="0" xfId="0" applyNumberFormat="1" applyFont="1" applyAlignment="1">
      <alignment/>
    </xf>
    <xf numFmtId="179" fontId="0" fillId="0" borderId="0" xfId="4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40" applyNumberFormat="1" applyFont="1" applyBorder="1" applyAlignment="1" quotePrefix="1">
      <alignment horizontal="right" vertical="center" wrapText="1"/>
    </xf>
    <xf numFmtId="176" fontId="0" fillId="0" borderId="0" xfId="4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78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indent="3" shrinkToFit="1"/>
    </xf>
    <xf numFmtId="3" fontId="2" fillId="0" borderId="11" xfId="0" applyNumberFormat="1" applyFont="1" applyBorder="1" applyAlignment="1" quotePrefix="1">
      <alignment horizontal="center" vertical="center"/>
    </xf>
    <xf numFmtId="3" fontId="2" fillId="0" borderId="12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13" xfId="40" applyNumberFormat="1" applyFont="1" applyBorder="1" applyAlignment="1">
      <alignment horizontal="center" vertical="center" wrapText="1"/>
    </xf>
    <xf numFmtId="3" fontId="4" fillId="0" borderId="14" xfId="40" applyNumberFormat="1" applyFont="1" applyBorder="1" applyAlignment="1">
      <alignment horizontal="center" vertical="center" wrapText="1"/>
    </xf>
    <xf numFmtId="3" fontId="4" fillId="0" borderId="15" xfId="40" applyNumberFormat="1" applyFont="1" applyBorder="1" applyAlignment="1">
      <alignment horizontal="center" vertical="center" wrapText="1"/>
    </xf>
    <xf numFmtId="3" fontId="4" fillId="0" borderId="16" xfId="40" applyNumberFormat="1" applyFont="1" applyBorder="1" applyAlignment="1">
      <alignment horizontal="center" vertical="center" wrapText="1"/>
    </xf>
    <xf numFmtId="3" fontId="4" fillId="0" borderId="17" xfId="40" applyNumberFormat="1" applyFont="1" applyBorder="1" applyAlignment="1">
      <alignment horizontal="center" vertical="center" wrapText="1"/>
    </xf>
    <xf numFmtId="3" fontId="4" fillId="0" borderId="18" xfId="40" applyNumberFormat="1" applyFont="1" applyBorder="1" applyAlignment="1">
      <alignment horizontal="center" vertical="center" wrapText="1"/>
    </xf>
    <xf numFmtId="3" fontId="4" fillId="0" borderId="19" xfId="40" applyNumberFormat="1" applyFont="1" applyBorder="1" applyAlignment="1">
      <alignment horizontal="center" vertical="center" wrapText="1"/>
    </xf>
    <xf numFmtId="3" fontId="4" fillId="0" borderId="11" xfId="40" applyNumberFormat="1" applyFont="1" applyBorder="1" applyAlignment="1">
      <alignment horizontal="center" vertical="center" wrapText="1"/>
    </xf>
    <xf numFmtId="3" fontId="4" fillId="0" borderId="20" xfId="4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4" fillId="0" borderId="13" xfId="4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4" fillId="0" borderId="0" xfId="4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4" fillId="0" borderId="15" xfId="40" applyNumberFormat="1" applyFont="1" applyBorder="1" applyAlignment="1">
      <alignment horizontal="center" vertical="center"/>
    </xf>
    <xf numFmtId="3" fontId="4" fillId="0" borderId="17" xfId="4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1" sqref="J1"/>
    </sheetView>
  </sheetViews>
  <sheetFormatPr defaultColWidth="9.33203125" defaultRowHeight="20.25" customHeight="1"/>
  <cols>
    <col min="1" max="1" width="14.33203125" style="25" customWidth="1"/>
    <col min="2" max="2" width="9" style="1" customWidth="1"/>
    <col min="3" max="3" width="16.66015625" style="1" customWidth="1"/>
    <col min="4" max="4" width="10.83203125" style="1" customWidth="1"/>
    <col min="5" max="5" width="6.16015625" style="2" customWidth="1"/>
    <col min="6" max="6" width="8.33203125" style="1" customWidth="1"/>
    <col min="7" max="8" width="7" style="1" customWidth="1"/>
    <col min="9" max="9" width="11.5" style="1" customWidth="1"/>
    <col min="10" max="10" width="8.83203125" style="1" customWidth="1"/>
  </cols>
  <sheetData>
    <row r="1" spans="1:10" ht="14.25" customHeight="1">
      <c r="A1" s="18"/>
      <c r="B1" s="3"/>
      <c r="C1" s="11"/>
      <c r="D1" s="11"/>
      <c r="E1" s="4"/>
      <c r="F1" s="3"/>
      <c r="G1" s="3"/>
      <c r="H1" s="3"/>
      <c r="I1" s="3"/>
      <c r="J1" s="12" t="s">
        <v>49</v>
      </c>
    </row>
    <row r="2" spans="2:5" ht="18.75" customHeight="1">
      <c r="B2" s="30" t="s">
        <v>39</v>
      </c>
      <c r="C2" s="30"/>
      <c r="D2" s="30"/>
      <c r="E2" s="30"/>
    </row>
    <row r="3" spans="2:8" ht="21.75" customHeight="1">
      <c r="B3" s="31" t="s">
        <v>18</v>
      </c>
      <c r="C3" s="31"/>
      <c r="D3" s="31"/>
      <c r="E3" s="31"/>
      <c r="F3" s="31"/>
      <c r="G3" s="14"/>
      <c r="H3" s="14"/>
    </row>
    <row r="4" spans="1:10" ht="13.5" customHeight="1" thickBot="1">
      <c r="A4" s="17" t="s">
        <v>4</v>
      </c>
      <c r="B4" s="10" t="s">
        <v>5</v>
      </c>
      <c r="I4" s="13"/>
      <c r="J4" s="15" t="s">
        <v>6</v>
      </c>
    </row>
    <row r="5" spans="1:10" s="16" customFormat="1" ht="20.25" customHeight="1">
      <c r="A5" s="44" t="s">
        <v>21</v>
      </c>
      <c r="B5" s="41" t="s">
        <v>7</v>
      </c>
      <c r="C5" s="41" t="s">
        <v>19</v>
      </c>
      <c r="D5" s="41" t="s">
        <v>45</v>
      </c>
      <c r="E5" s="32" t="s">
        <v>8</v>
      </c>
      <c r="F5" s="38" t="s">
        <v>9</v>
      </c>
      <c r="G5" s="32" t="s">
        <v>10</v>
      </c>
      <c r="H5" s="32" t="s">
        <v>46</v>
      </c>
      <c r="I5" s="32" t="s">
        <v>11</v>
      </c>
      <c r="J5" s="35" t="s">
        <v>12</v>
      </c>
    </row>
    <row r="6" spans="1:10" s="16" customFormat="1" ht="20.25" customHeight="1">
      <c r="A6" s="45"/>
      <c r="B6" s="42"/>
      <c r="C6" s="42"/>
      <c r="D6" s="42"/>
      <c r="E6" s="33"/>
      <c r="F6" s="39"/>
      <c r="G6" s="33"/>
      <c r="H6" s="33"/>
      <c r="I6" s="33"/>
      <c r="J6" s="36"/>
    </row>
    <row r="7" spans="1:10" s="16" customFormat="1" ht="37.5" customHeight="1">
      <c r="A7" s="46"/>
      <c r="B7" s="43"/>
      <c r="C7" s="43"/>
      <c r="D7" s="43"/>
      <c r="E7" s="34"/>
      <c r="F7" s="40"/>
      <c r="G7" s="34"/>
      <c r="H7" s="34"/>
      <c r="I7" s="34"/>
      <c r="J7" s="37"/>
    </row>
    <row r="8" spans="1:10" ht="20.25" customHeight="1" hidden="1">
      <c r="A8" s="26" t="s">
        <v>22</v>
      </c>
      <c r="B8" s="9">
        <f aca="true" t="shared" si="0" ref="B8:B15">SUM(C8:J8)</f>
        <v>882</v>
      </c>
      <c r="C8" s="9">
        <v>128</v>
      </c>
      <c r="D8" s="9">
        <v>101</v>
      </c>
      <c r="E8" s="9">
        <v>194</v>
      </c>
      <c r="F8" s="9">
        <v>63</v>
      </c>
      <c r="G8" s="9">
        <v>140</v>
      </c>
      <c r="H8" s="8">
        <v>0</v>
      </c>
      <c r="I8" s="9">
        <v>80</v>
      </c>
      <c r="J8" s="9">
        <v>176</v>
      </c>
    </row>
    <row r="9" spans="1:10" ht="20.25" customHeight="1" hidden="1">
      <c r="A9" s="26" t="s">
        <v>23</v>
      </c>
      <c r="B9" s="9">
        <f t="shared" si="0"/>
        <v>1039</v>
      </c>
      <c r="C9" s="9">
        <v>115</v>
      </c>
      <c r="D9" s="9">
        <v>110</v>
      </c>
      <c r="E9" s="9">
        <v>229</v>
      </c>
      <c r="F9" s="9">
        <v>84</v>
      </c>
      <c r="G9" s="9">
        <v>216</v>
      </c>
      <c r="H9" s="8">
        <v>0</v>
      </c>
      <c r="I9" s="9">
        <v>279</v>
      </c>
      <c r="J9" s="9">
        <v>6</v>
      </c>
    </row>
    <row r="10" spans="1:10" ht="20.25" customHeight="1" hidden="1">
      <c r="A10" s="26" t="s">
        <v>24</v>
      </c>
      <c r="B10" s="9">
        <f t="shared" si="0"/>
        <v>1241</v>
      </c>
      <c r="C10" s="9">
        <v>201</v>
      </c>
      <c r="D10" s="9">
        <v>116</v>
      </c>
      <c r="E10" s="9">
        <v>243</v>
      </c>
      <c r="F10" s="9">
        <v>70</v>
      </c>
      <c r="G10" s="9">
        <v>348</v>
      </c>
      <c r="H10" s="8">
        <v>0</v>
      </c>
      <c r="I10" s="9">
        <v>262</v>
      </c>
      <c r="J10" s="9">
        <v>1</v>
      </c>
    </row>
    <row r="11" spans="1:10" ht="20.25" customHeight="1" hidden="1">
      <c r="A11" s="26" t="s">
        <v>25</v>
      </c>
      <c r="B11" s="9">
        <f t="shared" si="0"/>
        <v>1105</v>
      </c>
      <c r="C11" s="9">
        <v>169</v>
      </c>
      <c r="D11" s="9">
        <v>127</v>
      </c>
      <c r="E11" s="9">
        <v>224</v>
      </c>
      <c r="F11" s="9">
        <v>68</v>
      </c>
      <c r="G11" s="9">
        <v>213</v>
      </c>
      <c r="H11" s="8">
        <v>0</v>
      </c>
      <c r="I11" s="9">
        <v>298</v>
      </c>
      <c r="J11" s="9">
        <v>6</v>
      </c>
    </row>
    <row r="12" spans="1:10" ht="20.25" customHeight="1" hidden="1">
      <c r="A12" s="26" t="s">
        <v>26</v>
      </c>
      <c r="B12" s="9">
        <f t="shared" si="0"/>
        <v>868</v>
      </c>
      <c r="C12" s="9">
        <v>96</v>
      </c>
      <c r="D12" s="9">
        <v>65</v>
      </c>
      <c r="E12" s="9">
        <v>226</v>
      </c>
      <c r="F12" s="9">
        <v>34</v>
      </c>
      <c r="G12" s="9">
        <v>187</v>
      </c>
      <c r="H12" s="8">
        <v>0</v>
      </c>
      <c r="I12" s="9">
        <v>259</v>
      </c>
      <c r="J12" s="9">
        <v>1</v>
      </c>
    </row>
    <row r="13" spans="1:10" ht="20.25" customHeight="1" hidden="1">
      <c r="A13" s="26" t="s">
        <v>27</v>
      </c>
      <c r="B13" s="9">
        <f t="shared" si="0"/>
        <v>1055</v>
      </c>
      <c r="C13" s="9">
        <v>106</v>
      </c>
      <c r="D13" s="9">
        <v>115</v>
      </c>
      <c r="E13" s="9">
        <v>252</v>
      </c>
      <c r="F13" s="9">
        <v>45</v>
      </c>
      <c r="G13" s="9">
        <v>211</v>
      </c>
      <c r="H13" s="8">
        <v>0</v>
      </c>
      <c r="I13" s="9">
        <v>323</v>
      </c>
      <c r="J13" s="9">
        <v>3</v>
      </c>
    </row>
    <row r="14" spans="1:10" ht="20.25" customHeight="1" hidden="1">
      <c r="A14" s="26" t="s">
        <v>28</v>
      </c>
      <c r="B14" s="9">
        <f t="shared" si="0"/>
        <v>1265</v>
      </c>
      <c r="C14" s="9">
        <v>168</v>
      </c>
      <c r="D14" s="9">
        <v>120</v>
      </c>
      <c r="E14" s="9">
        <v>309</v>
      </c>
      <c r="F14" s="9">
        <v>49</v>
      </c>
      <c r="G14" s="9">
        <v>250</v>
      </c>
      <c r="H14" s="8">
        <v>0</v>
      </c>
      <c r="I14" s="9">
        <v>367</v>
      </c>
      <c r="J14" s="9">
        <v>2</v>
      </c>
    </row>
    <row r="15" spans="1:10" ht="20.25" customHeight="1" hidden="1">
      <c r="A15" s="26" t="s">
        <v>29</v>
      </c>
      <c r="B15" s="9">
        <f t="shared" si="0"/>
        <v>1292</v>
      </c>
      <c r="C15" s="9">
        <v>107</v>
      </c>
      <c r="D15" s="9">
        <v>186</v>
      </c>
      <c r="E15" s="9">
        <v>286</v>
      </c>
      <c r="F15" s="9">
        <v>16</v>
      </c>
      <c r="G15" s="9">
        <v>337</v>
      </c>
      <c r="H15" s="8">
        <v>0</v>
      </c>
      <c r="I15" s="9">
        <v>354</v>
      </c>
      <c r="J15" s="9">
        <v>6</v>
      </c>
    </row>
    <row r="16" spans="1:10" ht="20.25" customHeight="1" hidden="1">
      <c r="A16" s="26" t="s">
        <v>30</v>
      </c>
      <c r="B16" s="22">
        <v>1530</v>
      </c>
      <c r="C16" s="22">
        <v>92</v>
      </c>
      <c r="D16" s="22">
        <v>183</v>
      </c>
      <c r="E16" s="22">
        <v>424</v>
      </c>
      <c r="F16" s="22">
        <v>34</v>
      </c>
      <c r="G16" s="22">
        <v>255</v>
      </c>
      <c r="H16" s="23">
        <v>1</v>
      </c>
      <c r="I16" s="22">
        <v>515</v>
      </c>
      <c r="J16" s="22">
        <v>26</v>
      </c>
    </row>
    <row r="17" spans="1:10" ht="20.25" customHeight="1" hidden="1">
      <c r="A17" s="26" t="s">
        <v>31</v>
      </c>
      <c r="B17" s="22">
        <v>1623</v>
      </c>
      <c r="C17" s="22">
        <v>210</v>
      </c>
      <c r="D17" s="22">
        <v>155</v>
      </c>
      <c r="E17" s="22">
        <v>448</v>
      </c>
      <c r="F17" s="22">
        <v>52</v>
      </c>
      <c r="G17" s="22">
        <v>200</v>
      </c>
      <c r="H17" s="23">
        <v>1</v>
      </c>
      <c r="I17" s="22">
        <v>541</v>
      </c>
      <c r="J17" s="22">
        <v>16</v>
      </c>
    </row>
    <row r="18" spans="1:10" ht="20.25" customHeight="1" hidden="1">
      <c r="A18" s="26" t="s">
        <v>32</v>
      </c>
      <c r="B18" s="22">
        <v>1618</v>
      </c>
      <c r="C18" s="22">
        <v>163</v>
      </c>
      <c r="D18" s="22">
        <v>238</v>
      </c>
      <c r="E18" s="22">
        <v>373</v>
      </c>
      <c r="F18" s="22">
        <v>53</v>
      </c>
      <c r="G18" s="22">
        <v>257</v>
      </c>
      <c r="H18" s="23">
        <v>1</v>
      </c>
      <c r="I18" s="22">
        <v>514</v>
      </c>
      <c r="J18" s="22">
        <v>19</v>
      </c>
    </row>
    <row r="19" spans="1:10" ht="20.25" customHeight="1" hidden="1">
      <c r="A19" s="26" t="s">
        <v>33</v>
      </c>
      <c r="B19" s="22">
        <v>1576</v>
      </c>
      <c r="C19" s="22">
        <v>146</v>
      </c>
      <c r="D19" s="22">
        <v>266</v>
      </c>
      <c r="E19" s="22">
        <v>346</v>
      </c>
      <c r="F19" s="22">
        <v>38</v>
      </c>
      <c r="G19" s="22">
        <v>187</v>
      </c>
      <c r="H19" s="23">
        <v>1</v>
      </c>
      <c r="I19" s="22">
        <v>581</v>
      </c>
      <c r="J19" s="22">
        <v>11</v>
      </c>
    </row>
    <row r="20" spans="1:10" ht="20.25" customHeight="1">
      <c r="A20" s="26" t="s">
        <v>34</v>
      </c>
      <c r="B20" s="22">
        <v>1694</v>
      </c>
      <c r="C20" s="22">
        <v>176</v>
      </c>
      <c r="D20" s="22">
        <v>296</v>
      </c>
      <c r="E20" s="22">
        <v>333</v>
      </c>
      <c r="F20" s="22">
        <v>38</v>
      </c>
      <c r="G20" s="22">
        <v>156</v>
      </c>
      <c r="H20" s="23">
        <v>1</v>
      </c>
      <c r="I20" s="22">
        <v>647</v>
      </c>
      <c r="J20" s="22">
        <v>47</v>
      </c>
    </row>
    <row r="21" spans="1:10" ht="20.25" customHeight="1">
      <c r="A21" s="26" t="s">
        <v>35</v>
      </c>
      <c r="B21" s="22">
        <v>1312</v>
      </c>
      <c r="C21" s="22">
        <v>92</v>
      </c>
      <c r="D21" s="22">
        <v>283</v>
      </c>
      <c r="E21" s="22">
        <v>260</v>
      </c>
      <c r="F21" s="22">
        <v>33</v>
      </c>
      <c r="G21" s="22">
        <v>105</v>
      </c>
      <c r="H21" s="24" t="s">
        <v>20</v>
      </c>
      <c r="I21" s="22">
        <v>482</v>
      </c>
      <c r="J21" s="22">
        <v>57</v>
      </c>
    </row>
    <row r="22" spans="1:10" ht="20.25" customHeight="1">
      <c r="A22" s="26" t="s">
        <v>36</v>
      </c>
      <c r="B22" s="22">
        <v>1251</v>
      </c>
      <c r="C22" s="22">
        <v>86</v>
      </c>
      <c r="D22" s="22">
        <v>239</v>
      </c>
      <c r="E22" s="22">
        <v>262</v>
      </c>
      <c r="F22" s="22">
        <v>25</v>
      </c>
      <c r="G22" s="22">
        <v>86</v>
      </c>
      <c r="H22" s="24" t="s">
        <v>20</v>
      </c>
      <c r="I22" s="22">
        <v>546</v>
      </c>
      <c r="J22" s="22">
        <v>7</v>
      </c>
    </row>
    <row r="23" spans="1:10" ht="20.25" customHeight="1">
      <c r="A23" s="26" t="s">
        <v>37</v>
      </c>
      <c r="B23" s="22">
        <v>1096</v>
      </c>
      <c r="C23" s="22">
        <v>96</v>
      </c>
      <c r="D23" s="22">
        <v>213</v>
      </c>
      <c r="E23" s="22">
        <v>230</v>
      </c>
      <c r="F23" s="22">
        <v>46</v>
      </c>
      <c r="G23" s="22">
        <v>86</v>
      </c>
      <c r="H23" s="23">
        <v>1</v>
      </c>
      <c r="I23" s="22">
        <v>421</v>
      </c>
      <c r="J23" s="22">
        <v>3</v>
      </c>
    </row>
    <row r="24" spans="1:10" ht="20.25" customHeight="1">
      <c r="A24" s="26" t="s">
        <v>38</v>
      </c>
      <c r="B24" s="22">
        <v>1422</v>
      </c>
      <c r="C24" s="22">
        <v>106</v>
      </c>
      <c r="D24" s="22">
        <v>260</v>
      </c>
      <c r="E24" s="22">
        <v>260</v>
      </c>
      <c r="F24" s="22">
        <v>70</v>
      </c>
      <c r="G24" s="22">
        <v>116</v>
      </c>
      <c r="H24" s="23">
        <v>1</v>
      </c>
      <c r="I24" s="22">
        <v>606</v>
      </c>
      <c r="J24" s="22">
        <v>3</v>
      </c>
    </row>
    <row r="25" spans="1:10" ht="20.25" customHeight="1">
      <c r="A25" s="26" t="s">
        <v>40</v>
      </c>
      <c r="B25" s="22">
        <v>1930</v>
      </c>
      <c r="C25" s="22">
        <v>141</v>
      </c>
      <c r="D25" s="22">
        <v>393</v>
      </c>
      <c r="E25" s="22">
        <v>270</v>
      </c>
      <c r="F25" s="22">
        <v>64</v>
      </c>
      <c r="G25" s="22">
        <v>283</v>
      </c>
      <c r="H25" s="23">
        <v>7</v>
      </c>
      <c r="I25" s="22">
        <v>763</v>
      </c>
      <c r="J25" s="22">
        <v>9</v>
      </c>
    </row>
    <row r="26" spans="1:10" ht="20.25" customHeight="1">
      <c r="A26" s="26" t="s">
        <v>41</v>
      </c>
      <c r="B26" s="22">
        <v>1823</v>
      </c>
      <c r="C26" s="23">
        <v>125</v>
      </c>
      <c r="D26" s="23">
        <v>368</v>
      </c>
      <c r="E26" s="23">
        <v>255</v>
      </c>
      <c r="F26" s="23">
        <v>47</v>
      </c>
      <c r="G26" s="23">
        <v>185</v>
      </c>
      <c r="H26" s="23">
        <v>6</v>
      </c>
      <c r="I26" s="23">
        <v>832</v>
      </c>
      <c r="J26" s="23">
        <v>5</v>
      </c>
    </row>
    <row r="27" spans="1:10" ht="20.25" customHeight="1">
      <c r="A27" s="26" t="s">
        <v>44</v>
      </c>
      <c r="B27" s="22">
        <v>1619</v>
      </c>
      <c r="C27" s="23">
        <v>93</v>
      </c>
      <c r="D27" s="23">
        <v>257</v>
      </c>
      <c r="E27" s="23">
        <v>201</v>
      </c>
      <c r="F27" s="23">
        <v>28</v>
      </c>
      <c r="G27" s="23">
        <v>191</v>
      </c>
      <c r="H27" s="23">
        <v>5</v>
      </c>
      <c r="I27" s="23">
        <v>838</v>
      </c>
      <c r="J27" s="23">
        <v>6</v>
      </c>
    </row>
    <row r="28" spans="1:10" ht="20.25" customHeight="1">
      <c r="A28" s="26" t="s">
        <v>47</v>
      </c>
      <c r="B28" s="22">
        <v>1677</v>
      </c>
      <c r="C28" s="23">
        <v>97</v>
      </c>
      <c r="D28" s="23">
        <v>343</v>
      </c>
      <c r="E28" s="23">
        <v>195</v>
      </c>
      <c r="F28" s="23">
        <v>63</v>
      </c>
      <c r="G28" s="23">
        <v>265</v>
      </c>
      <c r="H28" s="23">
        <v>4</v>
      </c>
      <c r="I28" s="23">
        <v>709</v>
      </c>
      <c r="J28" s="23">
        <v>1</v>
      </c>
    </row>
    <row r="29" spans="1:10" ht="20.25" customHeight="1">
      <c r="A29" s="26" t="s">
        <v>48</v>
      </c>
      <c r="B29" s="22">
        <v>1990</v>
      </c>
      <c r="C29" s="23">
        <v>156</v>
      </c>
      <c r="D29" s="23">
        <v>370</v>
      </c>
      <c r="E29" s="23">
        <v>427</v>
      </c>
      <c r="F29" s="23">
        <v>68</v>
      </c>
      <c r="G29" s="23">
        <v>261</v>
      </c>
      <c r="H29" s="23">
        <v>0</v>
      </c>
      <c r="I29" s="23">
        <v>704</v>
      </c>
      <c r="J29" s="23">
        <v>4</v>
      </c>
    </row>
    <row r="30" spans="1:10" ht="20.25" customHeight="1">
      <c r="A30" s="27"/>
      <c r="B30" s="9"/>
      <c r="C30" s="8"/>
      <c r="D30" s="8"/>
      <c r="E30" s="8"/>
      <c r="F30" s="8"/>
      <c r="G30" s="8"/>
      <c r="H30" s="8"/>
      <c r="I30" s="8"/>
      <c r="J30" s="8"/>
    </row>
    <row r="31" spans="1:10" ht="20.25" customHeight="1">
      <c r="A31" s="27"/>
      <c r="B31" s="9"/>
      <c r="C31" s="8"/>
      <c r="D31" s="8"/>
      <c r="E31" s="8"/>
      <c r="F31" s="8"/>
      <c r="G31" s="8"/>
      <c r="H31" s="8"/>
      <c r="I31" s="8"/>
      <c r="J31" s="8"/>
    </row>
    <row r="32" spans="1:10" ht="20.25" customHeight="1">
      <c r="A32" s="27"/>
      <c r="B32" s="9"/>
      <c r="C32" s="8"/>
      <c r="D32" s="8"/>
      <c r="E32" s="8"/>
      <c r="F32" s="8"/>
      <c r="G32" s="8"/>
      <c r="H32" s="8"/>
      <c r="I32" s="8"/>
      <c r="J32" s="8"/>
    </row>
    <row r="33" spans="1:10" ht="20.25" customHeight="1">
      <c r="A33" s="27"/>
      <c r="B33" s="9"/>
      <c r="C33" s="8"/>
      <c r="D33" s="8"/>
      <c r="E33" s="8"/>
      <c r="F33" s="8"/>
      <c r="G33" s="8"/>
      <c r="H33" s="8"/>
      <c r="I33" s="8"/>
      <c r="J33" s="8"/>
    </row>
    <row r="34" spans="1:10" ht="20.25" customHeight="1">
      <c r="A34" s="27"/>
      <c r="B34" s="9"/>
      <c r="C34" s="8"/>
      <c r="D34" s="8"/>
      <c r="E34" s="8"/>
      <c r="F34" s="8"/>
      <c r="G34" s="8"/>
      <c r="H34" s="8"/>
      <c r="I34" s="8"/>
      <c r="J34" s="8"/>
    </row>
    <row r="35" spans="1:10" ht="20.25" customHeight="1">
      <c r="A35" s="27"/>
      <c r="B35" s="9"/>
      <c r="C35" s="8"/>
      <c r="D35" s="8"/>
      <c r="E35" s="8"/>
      <c r="F35" s="8"/>
      <c r="G35" s="8"/>
      <c r="H35" s="8"/>
      <c r="I35" s="8"/>
      <c r="J35" s="8"/>
    </row>
    <row r="36" spans="1:10" ht="20.25" customHeight="1">
      <c r="A36" s="27"/>
      <c r="B36" s="9"/>
      <c r="C36" s="8"/>
      <c r="D36" s="8"/>
      <c r="E36" s="8"/>
      <c r="F36" s="8"/>
      <c r="G36" s="8"/>
      <c r="H36" s="8"/>
      <c r="I36" s="8"/>
      <c r="J36" s="8"/>
    </row>
    <row r="37" spans="1:10" ht="20.25" customHeight="1">
      <c r="A37" s="27"/>
      <c r="B37" s="9"/>
      <c r="C37" s="8"/>
      <c r="D37" s="8"/>
      <c r="E37" s="8"/>
      <c r="F37" s="8"/>
      <c r="G37" s="8"/>
      <c r="H37" s="8"/>
      <c r="I37" s="8"/>
      <c r="J37" s="8"/>
    </row>
    <row r="38" spans="1:10" ht="20.25" customHeight="1">
      <c r="A38" s="27"/>
      <c r="B38" s="9"/>
      <c r="C38" s="8"/>
      <c r="D38" s="8"/>
      <c r="E38" s="8"/>
      <c r="F38" s="8"/>
      <c r="G38" s="8"/>
      <c r="H38" s="8"/>
      <c r="I38" s="8"/>
      <c r="J38" s="8"/>
    </row>
    <row r="39" spans="1:10" ht="20.25" customHeight="1">
      <c r="A39" s="27"/>
      <c r="B39" s="9"/>
      <c r="C39" s="8"/>
      <c r="D39" s="8"/>
      <c r="E39" s="8"/>
      <c r="F39" s="8"/>
      <c r="G39" s="8"/>
      <c r="H39" s="8"/>
      <c r="I39" s="8"/>
      <c r="J39" s="8"/>
    </row>
    <row r="40" spans="1:10" ht="20.25" customHeight="1">
      <c r="A40" s="27"/>
      <c r="B40" s="9"/>
      <c r="C40" s="8"/>
      <c r="D40" s="8"/>
      <c r="E40" s="8"/>
      <c r="F40" s="8"/>
      <c r="G40" s="8"/>
      <c r="H40" s="8"/>
      <c r="I40" s="8"/>
      <c r="J40" s="8"/>
    </row>
    <row r="41" spans="1:10" ht="20.25" customHeight="1">
      <c r="A41" s="27"/>
      <c r="B41" s="9"/>
      <c r="C41" s="8"/>
      <c r="D41" s="8"/>
      <c r="E41" s="8"/>
      <c r="F41" s="8"/>
      <c r="G41" s="8"/>
      <c r="H41" s="8"/>
      <c r="I41" s="8"/>
      <c r="J41" s="8"/>
    </row>
    <row r="42" spans="1:10" ht="20.25" customHeight="1">
      <c r="A42" s="27"/>
      <c r="B42" s="9"/>
      <c r="C42" s="8"/>
      <c r="D42" s="8"/>
      <c r="E42" s="8"/>
      <c r="F42" s="8"/>
      <c r="G42" s="8"/>
      <c r="H42" s="8"/>
      <c r="I42" s="8"/>
      <c r="J42" s="8"/>
    </row>
    <row r="43" spans="1:10" ht="23.25" customHeight="1">
      <c r="A43" s="28"/>
      <c r="B43" s="9"/>
      <c r="C43" s="8"/>
      <c r="D43" s="8"/>
      <c r="E43" s="8"/>
      <c r="F43" s="8"/>
      <c r="G43" s="8"/>
      <c r="H43" s="8"/>
      <c r="I43" s="8"/>
      <c r="J43" s="8"/>
    </row>
    <row r="44" spans="1:10" ht="23.25" customHeight="1">
      <c r="A44" s="28"/>
      <c r="B44" s="9"/>
      <c r="C44" s="8"/>
      <c r="D44" s="8"/>
      <c r="E44" s="8"/>
      <c r="F44" s="8"/>
      <c r="G44" s="8"/>
      <c r="H44" s="8"/>
      <c r="I44" s="8"/>
      <c r="J44" s="8"/>
    </row>
    <row r="45" spans="1:10" ht="24.75" customHeight="1" thickBot="1">
      <c r="A45" s="29"/>
      <c r="B45" s="6"/>
      <c r="C45" s="6"/>
      <c r="D45" s="6"/>
      <c r="E45" s="7"/>
      <c r="F45" s="6"/>
      <c r="G45" s="6"/>
      <c r="H45" s="6"/>
      <c r="I45" s="6"/>
      <c r="J45" s="6"/>
    </row>
    <row r="46" spans="1:10" ht="14.25" customHeight="1">
      <c r="A46" s="19" t="s">
        <v>43</v>
      </c>
      <c r="B46" s="3"/>
      <c r="C46" s="5"/>
      <c r="D46" s="5"/>
      <c r="E46" s="4"/>
      <c r="G46" s="3"/>
      <c r="H46" s="3"/>
      <c r="I46" s="3"/>
      <c r="J46" s="3"/>
    </row>
    <row r="47" ht="20.25" customHeight="1">
      <c r="A47" s="3" t="s">
        <v>42</v>
      </c>
    </row>
    <row r="54" ht="20.25" customHeight="1" thickBot="1"/>
    <row r="55" spans="2:10" ht="20.25" customHeight="1">
      <c r="B55" s="41" t="s">
        <v>13</v>
      </c>
      <c r="C55" s="41" t="s">
        <v>14</v>
      </c>
      <c r="D55" s="48" t="s">
        <v>3</v>
      </c>
      <c r="E55" s="48" t="s">
        <v>2</v>
      </c>
      <c r="F55" s="48" t="s">
        <v>1</v>
      </c>
      <c r="G55" s="48" t="s">
        <v>15</v>
      </c>
      <c r="H55" s="48" t="s">
        <v>0</v>
      </c>
      <c r="I55" s="53"/>
      <c r="J55" s="50"/>
    </row>
    <row r="56" spans="2:10" ht="20.25" customHeight="1">
      <c r="B56" s="47"/>
      <c r="C56" s="47"/>
      <c r="D56" s="49"/>
      <c r="E56" s="49"/>
      <c r="F56" s="49"/>
      <c r="G56" s="49"/>
      <c r="H56" s="52"/>
      <c r="I56" s="53"/>
      <c r="J56" s="51"/>
    </row>
    <row r="57" spans="1:9" ht="20.25" customHeight="1">
      <c r="A57" s="25">
        <v>94</v>
      </c>
      <c r="B57" s="1">
        <f>C24</f>
        <v>106</v>
      </c>
      <c r="C57" s="1">
        <f>D24</f>
        <v>260</v>
      </c>
      <c r="D57" s="1">
        <f>E24</f>
        <v>260</v>
      </c>
      <c r="E57" s="1">
        <f>F24</f>
        <v>70</v>
      </c>
      <c r="F57" s="1">
        <f>G24</f>
        <v>116</v>
      </c>
      <c r="G57" s="1">
        <v>27</v>
      </c>
      <c r="H57" s="1">
        <v>515</v>
      </c>
      <c r="I57" s="1">
        <f>SUM(B57:H57)</f>
        <v>1354</v>
      </c>
    </row>
    <row r="58" ht="20.25" customHeight="1">
      <c r="E58" s="1"/>
    </row>
    <row r="59" spans="4:5" ht="20.25" customHeight="1">
      <c r="D59" s="20" t="s">
        <v>16</v>
      </c>
      <c r="E59" s="20" t="s">
        <v>17</v>
      </c>
    </row>
    <row r="60" spans="3:5" ht="20.25" customHeight="1">
      <c r="C60" s="1">
        <v>84</v>
      </c>
      <c r="D60" s="1">
        <v>358981</v>
      </c>
      <c r="E60" s="21">
        <f aca="true" t="shared" si="1" ref="E60:E70">$D60/10000</f>
        <v>35.8981</v>
      </c>
    </row>
    <row r="61" spans="3:5" ht="20.25" customHeight="1">
      <c r="C61" s="1">
        <v>85</v>
      </c>
      <c r="D61" s="1">
        <v>358863</v>
      </c>
      <c r="E61" s="21">
        <f t="shared" si="1"/>
        <v>35.8863</v>
      </c>
    </row>
    <row r="62" spans="3:5" ht="20.25" customHeight="1">
      <c r="C62" s="1">
        <v>86</v>
      </c>
      <c r="D62" s="1">
        <v>358077</v>
      </c>
      <c r="E62" s="21">
        <f t="shared" si="1"/>
        <v>35.8077</v>
      </c>
    </row>
    <row r="63" spans="3:5" ht="20.25" customHeight="1">
      <c r="C63" s="1">
        <v>87</v>
      </c>
      <c r="D63" s="1">
        <v>356601</v>
      </c>
      <c r="E63" s="21">
        <f t="shared" si="1"/>
        <v>35.6601</v>
      </c>
    </row>
    <row r="64" spans="3:5" ht="20.25" customHeight="1">
      <c r="C64" s="1">
        <v>88</v>
      </c>
      <c r="D64" s="1">
        <v>355686</v>
      </c>
      <c r="E64" s="21">
        <f t="shared" si="1"/>
        <v>35.5686</v>
      </c>
    </row>
    <row r="65" spans="3:5" ht="20.25" customHeight="1">
      <c r="C65" s="1">
        <v>89</v>
      </c>
      <c r="D65" s="1">
        <v>353630</v>
      </c>
      <c r="E65" s="21">
        <f t="shared" si="1"/>
        <v>35.363</v>
      </c>
    </row>
    <row r="66" spans="3:5" ht="20.25" customHeight="1">
      <c r="C66" s="1">
        <v>90</v>
      </c>
      <c r="D66" s="1">
        <v>353139</v>
      </c>
      <c r="E66" s="21">
        <f t="shared" si="1"/>
        <v>35.3139</v>
      </c>
    </row>
    <row r="67" spans="3:5" ht="20.25" customHeight="1">
      <c r="C67" s="1">
        <v>91</v>
      </c>
      <c r="D67" s="1">
        <v>352154</v>
      </c>
      <c r="E67" s="21">
        <f t="shared" si="1"/>
        <v>35.2154</v>
      </c>
    </row>
    <row r="68" spans="3:5" ht="20.25" customHeight="1">
      <c r="C68" s="1">
        <v>92</v>
      </c>
      <c r="D68" s="1">
        <v>351146</v>
      </c>
      <c r="E68" s="21">
        <f t="shared" si="1"/>
        <v>35.1146</v>
      </c>
    </row>
    <row r="69" spans="3:5" ht="20.25" customHeight="1">
      <c r="C69" s="1">
        <v>93</v>
      </c>
      <c r="D69" s="1">
        <v>349149</v>
      </c>
      <c r="E69" s="21">
        <f t="shared" si="1"/>
        <v>34.9149</v>
      </c>
    </row>
    <row r="70" spans="3:5" ht="20.25" customHeight="1">
      <c r="C70" s="1">
        <v>94</v>
      </c>
      <c r="D70" s="1">
        <v>347298</v>
      </c>
      <c r="E70" s="21">
        <f t="shared" si="1"/>
        <v>34.7298</v>
      </c>
    </row>
    <row r="71" ht="20.25" customHeight="1">
      <c r="E71" s="21"/>
    </row>
    <row r="72" ht="20.25" customHeight="1">
      <c r="E72" s="21"/>
    </row>
    <row r="73" ht="20.25" customHeight="1">
      <c r="E73" s="21"/>
    </row>
  </sheetData>
  <sheetProtection/>
  <mergeCells count="19">
    <mergeCell ref="J55:J56"/>
    <mergeCell ref="F55:F56"/>
    <mergeCell ref="H55:H56"/>
    <mergeCell ref="I55:I56"/>
    <mergeCell ref="G55:G56"/>
    <mergeCell ref="B55:B56"/>
    <mergeCell ref="C55:C56"/>
    <mergeCell ref="D55:D56"/>
    <mergeCell ref="E55:E56"/>
    <mergeCell ref="F5:F7"/>
    <mergeCell ref="B5:B7"/>
    <mergeCell ref="C5:C7"/>
    <mergeCell ref="A5:A7"/>
    <mergeCell ref="D5:D7"/>
    <mergeCell ref="E5:E7"/>
    <mergeCell ref="I5:I7"/>
    <mergeCell ref="J5:J7"/>
    <mergeCell ref="G5:G7"/>
    <mergeCell ref="H5:H7"/>
  </mergeCells>
  <printOptions/>
  <pageMargins left="0.5905511811023623" right="1.299212598425197" top="0.33" bottom="0.2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ac8862</cp:lastModifiedBy>
  <cp:lastPrinted>2015-09-03T03:21:29Z</cp:lastPrinted>
  <dcterms:created xsi:type="dcterms:W3CDTF">2002-08-21T09:39:12Z</dcterms:created>
  <dcterms:modified xsi:type="dcterms:W3CDTF">2019-08-28T06:34:23Z</dcterms:modified>
  <cp:category/>
  <cp:version/>
  <cp:contentType/>
  <cp:contentStatus/>
</cp:coreProperties>
</file>