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015" windowHeight="4515" tabRatio="599" activeTab="0"/>
  </bookViews>
  <sheets>
    <sheet name="11-1" sheetId="1" r:id="rId1"/>
  </sheets>
  <definedNames>
    <definedName name="_xlnm.Print_Area" localSheetId="0">'11-1'!$A$1:$Q$35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<sst xmlns="http://schemas.openxmlformats.org/spreadsheetml/2006/main" count="45" uniqueCount="45">
  <si>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</t>
  </si>
  <si>
    <t xml:space="preserve"> </t>
  </si>
  <si>
    <t>漁會
Fisherman's Associations</t>
  </si>
  <si>
    <t>工業團體
Industrial Associations</t>
  </si>
  <si>
    <t>商業團體
Commercial Associations</t>
  </si>
  <si>
    <t>Unit: Units</t>
  </si>
  <si>
    <t>學術文化
團體
Academic &amp; Cultural Association</t>
  </si>
  <si>
    <t>國際團體
International Associations</t>
  </si>
  <si>
    <r>
      <t>Table 11-1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The Number of the Civic Association </t>
    </r>
  </si>
  <si>
    <t>單位：個</t>
  </si>
  <si>
    <t>九十四年底 
End of 2005</t>
  </si>
  <si>
    <t>九十五年底 
End of 2006</t>
  </si>
  <si>
    <t>九十八年底 
End of 2009</t>
  </si>
  <si>
    <t>九十九年底 
End of 2010</t>
  </si>
  <si>
    <t>一○○年底 
End of 2011</t>
  </si>
  <si>
    <t>一○一年底 
End of 2012</t>
  </si>
  <si>
    <t>一○二年底   
End of 2013</t>
  </si>
  <si>
    <t>一○三年底   
End of 2014</t>
  </si>
  <si>
    <t>說　　明：總計欄之個人會員包括農會之普通會員、贊助會員、漁業之甲類會員、乙類會員、工商團體之</t>
  </si>
  <si>
    <t>　　　　　公司行號、工廠礦場。</t>
  </si>
  <si>
    <t>年底別
End  of  Year</t>
  </si>
  <si>
    <t>職業團體
Occupational Associations</t>
  </si>
  <si>
    <t>社會團體
Social Associations</t>
  </si>
  <si>
    <t>合計
Total</t>
  </si>
  <si>
    <t>工會
Labor Associations</t>
  </si>
  <si>
    <t>自由職業
團體
Liberal Profession Associations</t>
  </si>
  <si>
    <t>合計
Total</t>
  </si>
  <si>
    <t>醫療衛生
團體
Medical Associations</t>
  </si>
  <si>
    <t>宗教團體
Religious Associations</t>
  </si>
  <si>
    <t>體育團體
Sports Associations</t>
  </si>
  <si>
    <r>
      <t xml:space="preserve">社會服務及公益慈善
團體
</t>
    </r>
    <r>
      <rPr>
        <sz val="8"/>
        <rFont val="新細明體"/>
        <family val="1"/>
      </rPr>
      <t>Social Services &amp; Charity Associations</t>
    </r>
  </si>
  <si>
    <t>經濟業務
團體
Economic Business Associations</t>
  </si>
  <si>
    <t>其他
Others</t>
  </si>
  <si>
    <t>資料來源：本府社會暨新聞處 2922-01-03-2、漁業署、行政院農業委員會、勞動部</t>
  </si>
  <si>
    <t>九十六年底 
End of 2007</t>
  </si>
  <si>
    <r>
      <t xml:space="preserve">農會
</t>
    </r>
    <r>
      <rPr>
        <sz val="9"/>
        <rFont val="Times New Roman"/>
        <family val="1"/>
      </rPr>
      <t>Farmer's Associations</t>
    </r>
  </si>
  <si>
    <t>at All Levels</t>
  </si>
  <si>
    <r>
      <t>Source</t>
    </r>
    <r>
      <rPr>
        <sz val="9"/>
        <color indexed="8"/>
        <rFont val="細明體"/>
        <family val="3"/>
      </rPr>
      <t>：</t>
    </r>
    <r>
      <rPr>
        <sz val="9"/>
        <color indexed="8"/>
        <rFont val="Times New Roman"/>
        <family val="1"/>
      </rPr>
      <t>Prepared according to Forms 2922-01-03-2 by Social Affairs and Information Department and Form 
              2922-01- 01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2922-01-03-2 by Agriculture Development Department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Council of Agriculture,executiveYuan</t>
    </r>
    <r>
      <rPr>
        <sz val="9"/>
        <color indexed="8"/>
        <rFont val="細明體"/>
        <family val="3"/>
      </rPr>
      <t xml:space="preserve">、
</t>
    </r>
    <r>
      <rPr>
        <sz val="9"/>
        <color indexed="8"/>
        <rFont val="Times New Roman"/>
        <family val="1"/>
      </rPr>
      <t xml:space="preserve">              Ministry of Labor</t>
    </r>
  </si>
  <si>
    <t xml:space="preserve">表１１ － １ 、各級人民團體數 </t>
  </si>
  <si>
    <t>一○四年底   
End of 2015</t>
  </si>
  <si>
    <t>一○五年底   
End of 2016</t>
  </si>
  <si>
    <t>一○六年底   
End of 2017</t>
  </si>
  <si>
    <t>一○七年底   
End of 2018</t>
  </si>
  <si>
    <t>社會福利  365</t>
  </si>
  <si>
    <t>社會福利  364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</si>
</sst>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-;\-* #,##0_-;_-* &quot;-&quot;_-;_-@_-"/>
    <numFmt numFmtId="185" formatCode="#,##0_-;\-* #,##0_-;* &quot;-&quot;_-;_-@_-"/>
    <numFmt numFmtId="186" formatCode="#,##0_-;\-* #,##0_-;* &quot;-&quot;;_-@_-"/>
    <numFmt numFmtId="187" formatCode="#,##0;#,##0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</numFmts>
  <fonts count="30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6"/>
      <name val="細明體"/>
      <family val="3"/>
    </font>
    <font>
      <sz val="16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1" applyNumberFormat="0" applyFill="0" applyAlignment="0" applyProtection="0"/>
    <xf numFmtId="0" fontId="18" fillId="6" borderId="0" applyNumberFormat="0" applyBorder="0" applyAlignment="0" applyProtection="0"/>
    <xf numFmtId="9" fontId="4" fillId="0" borderId="0" applyFont="0" applyFill="0" applyBorder="0" applyAlignment="0" applyProtection="0"/>
    <xf numFmtId="0" fontId="19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4" borderId="4" applyNumberFormat="0" applyFon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1" borderId="8" applyNumberFormat="0" applyAlignment="0" applyProtection="0"/>
    <xf numFmtId="0" fontId="28" fillId="16" borderId="9" applyNumberFormat="0" applyAlignment="0" applyProtection="0"/>
    <xf numFmtId="0" fontId="29" fillId="17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8" fontId="5" fillId="0" borderId="0" xfId="0" applyNumberFormat="1" applyFont="1" applyBorder="1" applyAlignment="1" quotePrefix="1">
      <alignment horizontal="left" vertic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0" fillId="0" borderId="1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8" fontId="0" fillId="0" borderId="11" xfId="0" applyNumberFormat="1" applyFont="1" applyBorder="1" applyAlignment="1" quotePrefix="1">
      <alignment/>
    </xf>
    <xf numFmtId="38" fontId="0" fillId="0" borderId="12" xfId="0" applyNumberFormat="1" applyFont="1" applyBorder="1" applyAlignment="1">
      <alignment/>
    </xf>
    <xf numFmtId="38" fontId="0" fillId="0" borderId="0" xfId="0" applyNumberFormat="1" applyFont="1" applyBorder="1" applyAlignment="1" quotePrefix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5" fillId="0" borderId="0" xfId="0" applyNumberFormat="1" applyFont="1" applyBorder="1" applyAlignment="1">
      <alignment horizontal="left" vertical="center"/>
    </xf>
    <xf numFmtId="38" fontId="5" fillId="0" borderId="0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3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8" fontId="5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vertical="top" wrapText="1"/>
    </xf>
    <xf numFmtId="187" fontId="0" fillId="0" borderId="0" xfId="0" applyNumberFormat="1" applyBorder="1" applyAlignment="1">
      <alignment horizontal="right" vertical="center" wrapText="1"/>
    </xf>
    <xf numFmtId="38" fontId="8" fillId="0" borderId="0" xfId="0" applyNumberFormat="1" applyFont="1" applyAlignment="1">
      <alignment vertical="center"/>
    </xf>
    <xf numFmtId="38" fontId="0" fillId="0" borderId="0" xfId="0" applyNumberFormat="1" applyAlignment="1">
      <alignment horizontal="right"/>
    </xf>
    <xf numFmtId="38" fontId="8" fillId="0" borderId="0" xfId="0" applyNumberFormat="1" applyFont="1" applyAlignment="1">
      <alignment/>
    </xf>
    <xf numFmtId="49" fontId="9" fillId="0" borderId="13" xfId="0" applyNumberFormat="1" applyFont="1" applyBorder="1" applyAlignment="1">
      <alignment vertical="top" wrapText="1"/>
    </xf>
    <xf numFmtId="0" fontId="12" fillId="0" borderId="0" xfId="0" applyFont="1" applyAlignment="1">
      <alignment vertical="center"/>
    </xf>
    <xf numFmtId="38" fontId="5" fillId="0" borderId="0" xfId="0" applyNumberFormat="1" applyFont="1" applyBorder="1" applyAlignment="1">
      <alignment/>
    </xf>
    <xf numFmtId="38" fontId="5" fillId="0" borderId="14" xfId="0" applyNumberFormat="1" applyFont="1" applyBorder="1" applyAlignment="1">
      <alignment horizontal="center" vertical="center" wrapText="1"/>
    </xf>
    <xf numFmtId="38" fontId="5" fillId="0" borderId="14" xfId="0" applyNumberFormat="1" applyFont="1" applyBorder="1" applyAlignment="1" quotePrefix="1">
      <alignment horizontal="center" vertical="center"/>
    </xf>
    <xf numFmtId="38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8" fontId="12" fillId="0" borderId="0" xfId="0" applyNumberFormat="1" applyFont="1" applyAlignment="1">
      <alignment vertical="center"/>
    </xf>
    <xf numFmtId="191" fontId="0" fillId="0" borderId="11" xfId="0" applyNumberFormat="1" applyFont="1" applyBorder="1" applyAlignment="1">
      <alignment horizontal="right" vertical="center" wrapText="1"/>
    </xf>
    <xf numFmtId="191" fontId="0" fillId="0" borderId="0" xfId="0" applyNumberFormat="1" applyFont="1" applyBorder="1" applyAlignment="1">
      <alignment horizontal="right" vertical="center" wrapText="1"/>
    </xf>
    <xf numFmtId="191" fontId="0" fillId="0" borderId="0" xfId="0" applyNumberFormat="1" applyBorder="1" applyAlignment="1">
      <alignment horizontal="right" vertical="center" wrapText="1"/>
    </xf>
    <xf numFmtId="38" fontId="5" fillId="0" borderId="0" xfId="0" applyNumberFormat="1" applyFont="1" applyBorder="1" applyAlignment="1" quotePrefix="1">
      <alignment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12" fillId="0" borderId="0" xfId="0" applyNumberFormat="1" applyFont="1" applyAlignment="1">
      <alignment horizontal="center" vertical="center"/>
    </xf>
    <xf numFmtId="191" fontId="9" fillId="0" borderId="0" xfId="0" applyNumberFormat="1" applyFont="1" applyBorder="1" applyAlignment="1">
      <alignment horizontal="right" vertical="center" wrapText="1"/>
    </xf>
    <xf numFmtId="191" fontId="0" fillId="0" borderId="0" xfId="0" applyNumberFormat="1" applyFont="1" applyBorder="1" applyAlignment="1">
      <alignment horizontal="right" vertical="center" wrapText="1"/>
    </xf>
    <xf numFmtId="191" fontId="9" fillId="0" borderId="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38" fontId="5" fillId="0" borderId="16" xfId="0" applyNumberFormat="1" applyFont="1" applyBorder="1" applyAlignment="1">
      <alignment horizontal="center" vertical="center" wrapText="1"/>
    </xf>
    <xf numFmtId="38" fontId="5" fillId="0" borderId="17" xfId="0" applyNumberFormat="1" applyFont="1" applyBorder="1" applyAlignment="1">
      <alignment horizontal="center" vertical="center" wrapText="1"/>
    </xf>
    <xf numFmtId="38" fontId="5" fillId="0" borderId="18" xfId="0" applyNumberFormat="1" applyFont="1" applyBorder="1" applyAlignment="1">
      <alignment horizontal="center" vertical="center" wrapText="1"/>
    </xf>
    <xf numFmtId="38" fontId="5" fillId="0" borderId="13" xfId="0" applyNumberFormat="1" applyFont="1" applyBorder="1" applyAlignment="1">
      <alignment horizontal="center" vertical="center" wrapText="1"/>
    </xf>
    <xf numFmtId="38" fontId="5" fillId="0" borderId="19" xfId="0" applyNumberFormat="1" applyFont="1" applyBorder="1" applyAlignment="1">
      <alignment horizontal="center" vertical="center" wrapText="1"/>
    </xf>
    <xf numFmtId="38" fontId="5" fillId="0" borderId="20" xfId="0" applyNumberFormat="1" applyFont="1" applyBorder="1" applyAlignment="1">
      <alignment horizontal="center" vertical="center" wrapText="1"/>
    </xf>
    <xf numFmtId="38" fontId="5" fillId="0" borderId="21" xfId="0" applyNumberFormat="1" applyFont="1" applyBorder="1" applyAlignment="1">
      <alignment horizontal="center" vertical="center" wrapText="1"/>
    </xf>
    <xf numFmtId="38" fontId="5" fillId="0" borderId="22" xfId="0" applyNumberFormat="1" applyFont="1" applyBorder="1" applyAlignment="1">
      <alignment horizontal="center" vertical="center" wrapText="1"/>
    </xf>
    <xf numFmtId="38" fontId="5" fillId="0" borderId="23" xfId="0" applyNumberFormat="1" applyFont="1" applyBorder="1" applyAlignment="1">
      <alignment horizontal="center" vertical="center" wrapText="1"/>
    </xf>
    <xf numFmtId="38" fontId="5" fillId="0" borderId="24" xfId="0" applyNumberFormat="1" applyFont="1" applyBorder="1" applyAlignment="1">
      <alignment horizontal="center" vertical="center" wrapText="1"/>
    </xf>
    <xf numFmtId="38" fontId="13" fillId="0" borderId="23" xfId="0" applyNumberFormat="1" applyFont="1" applyBorder="1" applyAlignment="1">
      <alignment horizontal="center" vertical="center" wrapText="1"/>
    </xf>
    <xf numFmtId="38" fontId="13" fillId="0" borderId="17" xfId="0" applyNumberFormat="1" applyFont="1" applyBorder="1" applyAlignment="1">
      <alignment horizontal="center" vertical="center" wrapText="1"/>
    </xf>
    <xf numFmtId="38" fontId="5" fillId="0" borderId="14" xfId="0" applyNumberFormat="1" applyFont="1" applyBorder="1" applyAlignment="1">
      <alignment horizontal="center" vertical="center" wrapText="1"/>
    </xf>
    <xf numFmtId="38" fontId="5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"/>
  <cols>
    <col min="1" max="1" width="16.5" style="30" customWidth="1"/>
    <col min="2" max="2" width="10.83203125" style="3" customWidth="1"/>
    <col min="3" max="3" width="11.83203125" style="2" customWidth="1"/>
    <col min="4" max="4" width="12.33203125" style="2" customWidth="1"/>
    <col min="5" max="5" width="11.5" style="2" customWidth="1"/>
    <col min="6" max="7" width="12.83203125" style="2" customWidth="1"/>
    <col min="8" max="8" width="11.5" style="2" customWidth="1"/>
    <col min="9" max="9" width="10.83203125" style="2" customWidth="1"/>
    <col min="10" max="10" width="12" style="2" customWidth="1"/>
    <col min="11" max="11" width="11.66015625" style="2" customWidth="1"/>
    <col min="12" max="12" width="11.5" style="3" customWidth="1"/>
    <col min="13" max="13" width="11.5" style="2" customWidth="1"/>
    <col min="14" max="14" width="11.33203125" style="2" customWidth="1"/>
    <col min="15" max="15" width="10.83203125" style="2" customWidth="1"/>
    <col min="16" max="16" width="12.83203125" style="2" customWidth="1"/>
    <col min="17" max="17" width="7.33203125" style="2" customWidth="1"/>
  </cols>
  <sheetData>
    <row r="1" spans="1:17" s="41" customFormat="1" ht="13.5" customHeight="1">
      <c r="A1" s="14" t="s">
        <v>44</v>
      </c>
      <c r="B1" s="39"/>
      <c r="C1" s="40"/>
      <c r="D1" s="40"/>
      <c r="E1" s="40"/>
      <c r="F1" s="40"/>
      <c r="H1" s="42"/>
      <c r="I1" s="42"/>
      <c r="J1" s="42"/>
      <c r="K1" s="42"/>
      <c r="L1" s="42"/>
      <c r="M1" s="15"/>
      <c r="N1" s="40"/>
      <c r="O1" s="40"/>
      <c r="P1" s="40"/>
      <c r="Q1" s="15" t="s">
        <v>43</v>
      </c>
    </row>
    <row r="2" spans="1:17" s="21" customFormat="1" ht="22.5" customHeight="1">
      <c r="A2" s="29"/>
      <c r="B2" s="25"/>
      <c r="C2" s="35" t="s">
        <v>38</v>
      </c>
      <c r="D2" s="25"/>
      <c r="E2" s="25"/>
      <c r="F2" s="25"/>
      <c r="G2" s="25"/>
      <c r="H2" s="25"/>
      <c r="I2" s="25"/>
      <c r="J2" s="25" t="s">
        <v>8</v>
      </c>
      <c r="K2" s="25"/>
      <c r="L2" s="25"/>
      <c r="M2" s="25"/>
      <c r="N2" s="25"/>
      <c r="O2" s="25"/>
      <c r="P2" s="25"/>
      <c r="Q2" s="25"/>
    </row>
    <row r="3" spans="12:19" ht="18.75" customHeight="1">
      <c r="L3" s="27" t="s">
        <v>36</v>
      </c>
      <c r="R3" s="20"/>
      <c r="S3" s="20"/>
    </row>
    <row r="4" spans="1:17" ht="15.75" customHeight="1" thickBot="1">
      <c r="A4" s="22" t="s">
        <v>9</v>
      </c>
      <c r="L4" s="2"/>
      <c r="Q4" s="26" t="s">
        <v>5</v>
      </c>
    </row>
    <row r="5" spans="1:17" s="34" customFormat="1" ht="20.25" customHeight="1">
      <c r="A5" s="52" t="s">
        <v>20</v>
      </c>
      <c r="B5" s="50" t="s">
        <v>21</v>
      </c>
      <c r="C5" s="51"/>
      <c r="D5" s="51"/>
      <c r="E5" s="51"/>
      <c r="F5" s="51"/>
      <c r="G5" s="51"/>
      <c r="H5" s="52"/>
      <c r="I5" s="51" t="s">
        <v>22</v>
      </c>
      <c r="J5" s="51"/>
      <c r="K5" s="51"/>
      <c r="L5" s="51"/>
      <c r="M5" s="51"/>
      <c r="N5" s="51"/>
      <c r="O5" s="51"/>
      <c r="P5" s="51"/>
      <c r="Q5" s="51"/>
    </row>
    <row r="6" spans="1:17" s="34" customFormat="1" ht="20.25" customHeight="1">
      <c r="A6" s="60"/>
      <c r="B6" s="53"/>
      <c r="C6" s="54"/>
      <c r="D6" s="54"/>
      <c r="E6" s="54"/>
      <c r="F6" s="54"/>
      <c r="G6" s="54"/>
      <c r="H6" s="55"/>
      <c r="I6" s="54"/>
      <c r="J6" s="54"/>
      <c r="K6" s="54"/>
      <c r="L6" s="54"/>
      <c r="M6" s="54"/>
      <c r="N6" s="54"/>
      <c r="O6" s="54"/>
      <c r="P6" s="54"/>
      <c r="Q6" s="54"/>
    </row>
    <row r="7" spans="1:17" s="34" customFormat="1" ht="43.5" customHeight="1">
      <c r="A7" s="60"/>
      <c r="B7" s="48" t="s">
        <v>23</v>
      </c>
      <c r="C7" s="56" t="s">
        <v>35</v>
      </c>
      <c r="D7" s="56" t="s">
        <v>2</v>
      </c>
      <c r="E7" s="48" t="s">
        <v>24</v>
      </c>
      <c r="F7" s="56" t="s">
        <v>3</v>
      </c>
      <c r="G7" s="61" t="s">
        <v>4</v>
      </c>
      <c r="H7" s="48" t="s">
        <v>25</v>
      </c>
      <c r="I7" s="60" t="s">
        <v>26</v>
      </c>
      <c r="J7" s="48" t="s">
        <v>6</v>
      </c>
      <c r="K7" s="48" t="s">
        <v>27</v>
      </c>
      <c r="L7" s="56" t="s">
        <v>28</v>
      </c>
      <c r="M7" s="57" t="s">
        <v>29</v>
      </c>
      <c r="N7" s="48" t="s">
        <v>30</v>
      </c>
      <c r="O7" s="58" t="s">
        <v>7</v>
      </c>
      <c r="P7" s="56" t="s">
        <v>31</v>
      </c>
      <c r="Q7" s="57" t="s">
        <v>32</v>
      </c>
    </row>
    <row r="8" spans="1:17" s="34" customFormat="1" ht="49.5" customHeight="1">
      <c r="A8" s="55"/>
      <c r="B8" s="49"/>
      <c r="C8" s="49"/>
      <c r="D8" s="49"/>
      <c r="E8" s="49"/>
      <c r="F8" s="49"/>
      <c r="G8" s="55"/>
      <c r="H8" s="49"/>
      <c r="I8" s="55"/>
      <c r="J8" s="49"/>
      <c r="K8" s="49"/>
      <c r="L8" s="49"/>
      <c r="M8" s="53"/>
      <c r="N8" s="49"/>
      <c r="O8" s="59"/>
      <c r="P8" s="49"/>
      <c r="Q8" s="53"/>
    </row>
    <row r="9" spans="1:17" s="18" customFormat="1" ht="22.5" customHeight="1" hidden="1">
      <c r="A9" s="31" t="s">
        <v>10</v>
      </c>
      <c r="B9" s="36">
        <f>SUM(C9:H9)</f>
        <v>261</v>
      </c>
      <c r="C9" s="37">
        <v>10</v>
      </c>
      <c r="D9" s="37">
        <v>1</v>
      </c>
      <c r="E9" s="37">
        <v>108</v>
      </c>
      <c r="F9" s="37">
        <v>1</v>
      </c>
      <c r="G9" s="37">
        <v>81</v>
      </c>
      <c r="H9" s="37">
        <v>60</v>
      </c>
      <c r="I9" s="37">
        <f>SUM(J9:Q9)</f>
        <v>594</v>
      </c>
      <c r="J9" s="37">
        <v>75</v>
      </c>
      <c r="K9" s="37">
        <v>4</v>
      </c>
      <c r="L9" s="37">
        <v>17</v>
      </c>
      <c r="M9" s="37">
        <v>53</v>
      </c>
      <c r="N9" s="37">
        <v>234</v>
      </c>
      <c r="O9" s="37">
        <v>39</v>
      </c>
      <c r="P9" s="37">
        <v>88</v>
      </c>
      <c r="Q9" s="37">
        <v>84</v>
      </c>
    </row>
    <row r="10" spans="1:17" s="18" customFormat="1" ht="22.5" customHeight="1" hidden="1">
      <c r="A10" s="31" t="s">
        <v>11</v>
      </c>
      <c r="B10" s="36">
        <f aca="true" t="shared" si="0" ref="B10:B15">SUM(C10:H10)</f>
        <v>272</v>
      </c>
      <c r="C10" s="37">
        <v>10</v>
      </c>
      <c r="D10" s="37">
        <v>1</v>
      </c>
      <c r="E10" s="37">
        <v>113</v>
      </c>
      <c r="F10" s="37">
        <v>1</v>
      </c>
      <c r="G10" s="37">
        <v>81</v>
      </c>
      <c r="H10" s="37">
        <v>66</v>
      </c>
      <c r="I10" s="37">
        <f aca="true" t="shared" si="1" ref="I10:I15">SUM(J10:Q10)</f>
        <v>660</v>
      </c>
      <c r="J10" s="37">
        <v>82</v>
      </c>
      <c r="K10" s="37">
        <v>4</v>
      </c>
      <c r="L10" s="37">
        <v>19</v>
      </c>
      <c r="M10" s="37">
        <v>56</v>
      </c>
      <c r="N10" s="37">
        <v>265</v>
      </c>
      <c r="O10" s="37">
        <v>40</v>
      </c>
      <c r="P10" s="37">
        <v>106</v>
      </c>
      <c r="Q10" s="37">
        <v>88</v>
      </c>
    </row>
    <row r="11" spans="1:17" s="18" customFormat="1" ht="22.5" customHeight="1" hidden="1">
      <c r="A11" s="31" t="s">
        <v>34</v>
      </c>
      <c r="B11" s="36">
        <f t="shared" si="0"/>
        <v>281</v>
      </c>
      <c r="C11" s="37">
        <v>10</v>
      </c>
      <c r="D11" s="37">
        <v>1</v>
      </c>
      <c r="E11" s="37">
        <v>115</v>
      </c>
      <c r="F11" s="37">
        <v>1</v>
      </c>
      <c r="G11" s="37">
        <v>82</v>
      </c>
      <c r="H11" s="37">
        <v>72</v>
      </c>
      <c r="I11" s="37">
        <f t="shared" si="1"/>
        <v>655</v>
      </c>
      <c r="J11" s="37">
        <v>76</v>
      </c>
      <c r="K11" s="37">
        <v>3</v>
      </c>
      <c r="L11" s="37">
        <v>18</v>
      </c>
      <c r="M11" s="37">
        <v>51</v>
      </c>
      <c r="N11" s="37">
        <v>291</v>
      </c>
      <c r="O11" s="37">
        <v>39</v>
      </c>
      <c r="P11" s="37">
        <v>93</v>
      </c>
      <c r="Q11" s="37">
        <v>84</v>
      </c>
    </row>
    <row r="12" spans="1:17" s="18" customFormat="1" ht="22.5" customHeight="1">
      <c r="A12" s="31" t="s">
        <v>12</v>
      </c>
      <c r="B12" s="36">
        <f t="shared" si="0"/>
        <v>273</v>
      </c>
      <c r="C12" s="37">
        <v>10</v>
      </c>
      <c r="D12" s="37">
        <v>1</v>
      </c>
      <c r="E12" s="37">
        <v>120</v>
      </c>
      <c r="F12" s="37">
        <v>1</v>
      </c>
      <c r="G12" s="37">
        <v>73</v>
      </c>
      <c r="H12" s="37">
        <v>68</v>
      </c>
      <c r="I12" s="37">
        <f t="shared" si="1"/>
        <v>722</v>
      </c>
      <c r="J12" s="37">
        <v>90</v>
      </c>
      <c r="K12" s="37">
        <v>2</v>
      </c>
      <c r="L12" s="37">
        <v>19</v>
      </c>
      <c r="M12" s="37">
        <v>51</v>
      </c>
      <c r="N12" s="37">
        <v>317</v>
      </c>
      <c r="O12" s="37">
        <v>39</v>
      </c>
      <c r="P12" s="37">
        <v>115</v>
      </c>
      <c r="Q12" s="37">
        <v>89</v>
      </c>
    </row>
    <row r="13" spans="1:17" s="18" customFormat="1" ht="22.5" customHeight="1">
      <c r="A13" s="31" t="s">
        <v>13</v>
      </c>
      <c r="B13" s="36">
        <f t="shared" si="0"/>
        <v>276</v>
      </c>
      <c r="C13" s="37">
        <v>10</v>
      </c>
      <c r="D13" s="37">
        <v>1</v>
      </c>
      <c r="E13" s="37">
        <v>124</v>
      </c>
      <c r="F13" s="37">
        <v>1</v>
      </c>
      <c r="G13" s="37">
        <v>73</v>
      </c>
      <c r="H13" s="37">
        <v>67</v>
      </c>
      <c r="I13" s="37">
        <f t="shared" si="1"/>
        <v>772</v>
      </c>
      <c r="J13" s="37">
        <v>100</v>
      </c>
      <c r="K13" s="37">
        <v>2</v>
      </c>
      <c r="L13" s="37">
        <v>24</v>
      </c>
      <c r="M13" s="37">
        <v>57</v>
      </c>
      <c r="N13" s="37">
        <v>329</v>
      </c>
      <c r="O13" s="37">
        <v>40</v>
      </c>
      <c r="P13" s="37">
        <v>127</v>
      </c>
      <c r="Q13" s="37">
        <v>93</v>
      </c>
    </row>
    <row r="14" spans="1:17" s="18" customFormat="1" ht="22.5" customHeight="1">
      <c r="A14" s="31" t="s">
        <v>14</v>
      </c>
      <c r="B14" s="36">
        <f t="shared" si="0"/>
        <v>278</v>
      </c>
      <c r="C14" s="37">
        <v>10</v>
      </c>
      <c r="D14" s="37">
        <v>1</v>
      </c>
      <c r="E14" s="37">
        <v>124</v>
      </c>
      <c r="F14" s="37">
        <v>1</v>
      </c>
      <c r="G14" s="37">
        <v>74</v>
      </c>
      <c r="H14" s="37">
        <v>68</v>
      </c>
      <c r="I14" s="37">
        <f t="shared" si="1"/>
        <v>806</v>
      </c>
      <c r="J14" s="37">
        <v>102</v>
      </c>
      <c r="K14" s="37">
        <v>3</v>
      </c>
      <c r="L14" s="37">
        <v>24</v>
      </c>
      <c r="M14" s="37">
        <v>67</v>
      </c>
      <c r="N14" s="37">
        <v>334</v>
      </c>
      <c r="O14" s="37">
        <v>41</v>
      </c>
      <c r="P14" s="37">
        <v>127</v>
      </c>
      <c r="Q14" s="37">
        <v>108</v>
      </c>
    </row>
    <row r="15" spans="1:17" s="18" customFormat="1" ht="22.5" customHeight="1">
      <c r="A15" s="31" t="s">
        <v>15</v>
      </c>
      <c r="B15" s="36">
        <f t="shared" si="0"/>
        <v>286</v>
      </c>
      <c r="C15" s="37">
        <v>10</v>
      </c>
      <c r="D15" s="37">
        <v>1</v>
      </c>
      <c r="E15" s="37">
        <v>130</v>
      </c>
      <c r="F15" s="37">
        <v>1</v>
      </c>
      <c r="G15" s="37">
        <v>75</v>
      </c>
      <c r="H15" s="37">
        <v>69</v>
      </c>
      <c r="I15" s="37">
        <f t="shared" si="1"/>
        <v>843</v>
      </c>
      <c r="J15" s="37">
        <v>102</v>
      </c>
      <c r="K15" s="37">
        <v>3</v>
      </c>
      <c r="L15" s="37">
        <v>25</v>
      </c>
      <c r="M15" s="37">
        <v>79</v>
      </c>
      <c r="N15" s="37">
        <v>341</v>
      </c>
      <c r="O15" s="37">
        <v>43</v>
      </c>
      <c r="P15" s="37">
        <v>139</v>
      </c>
      <c r="Q15" s="37">
        <v>111</v>
      </c>
    </row>
    <row r="16" spans="1:17" s="18" customFormat="1" ht="22.5" customHeight="1">
      <c r="A16" s="31" t="s">
        <v>16</v>
      </c>
      <c r="B16" s="36">
        <f aca="true" t="shared" si="2" ref="B16:B21">SUM(C16:H16)</f>
        <v>290</v>
      </c>
      <c r="C16" s="37">
        <v>10</v>
      </c>
      <c r="D16" s="37">
        <v>1</v>
      </c>
      <c r="E16" s="37">
        <v>132</v>
      </c>
      <c r="F16" s="37">
        <v>1</v>
      </c>
      <c r="G16" s="37">
        <v>75</v>
      </c>
      <c r="H16" s="37">
        <v>71</v>
      </c>
      <c r="I16" s="37">
        <f aca="true" t="shared" si="3" ref="I16:I21">SUM(J16:Q16)</f>
        <v>857</v>
      </c>
      <c r="J16" s="37">
        <v>106</v>
      </c>
      <c r="K16" s="37">
        <v>3</v>
      </c>
      <c r="L16" s="37">
        <v>27</v>
      </c>
      <c r="M16" s="37">
        <v>80</v>
      </c>
      <c r="N16" s="37">
        <v>350</v>
      </c>
      <c r="O16" s="38">
        <v>34</v>
      </c>
      <c r="P16" s="38">
        <v>146</v>
      </c>
      <c r="Q16" s="38">
        <v>111</v>
      </c>
    </row>
    <row r="17" spans="1:17" s="18" customFormat="1" ht="22.5" customHeight="1">
      <c r="A17" s="31" t="s">
        <v>17</v>
      </c>
      <c r="B17" s="36">
        <f t="shared" si="2"/>
        <v>298</v>
      </c>
      <c r="C17" s="37">
        <v>10</v>
      </c>
      <c r="D17" s="37">
        <v>1</v>
      </c>
      <c r="E17" s="37">
        <v>137</v>
      </c>
      <c r="F17" s="37">
        <v>1</v>
      </c>
      <c r="G17" s="37">
        <v>77</v>
      </c>
      <c r="H17" s="37">
        <v>72</v>
      </c>
      <c r="I17" s="37">
        <f t="shared" si="3"/>
        <v>907</v>
      </c>
      <c r="J17" s="37">
        <v>111</v>
      </c>
      <c r="K17" s="37">
        <v>3</v>
      </c>
      <c r="L17" s="37">
        <v>31</v>
      </c>
      <c r="M17" s="37">
        <v>84</v>
      </c>
      <c r="N17" s="37">
        <v>378</v>
      </c>
      <c r="O17" s="37">
        <v>34</v>
      </c>
      <c r="P17" s="37">
        <v>149</v>
      </c>
      <c r="Q17" s="37">
        <v>117</v>
      </c>
    </row>
    <row r="18" spans="1:17" s="18" customFormat="1" ht="22.5" customHeight="1">
      <c r="A18" s="31" t="s">
        <v>39</v>
      </c>
      <c r="B18" s="36">
        <f t="shared" si="2"/>
        <v>303</v>
      </c>
      <c r="C18" s="37">
        <v>10</v>
      </c>
      <c r="D18" s="37">
        <v>1</v>
      </c>
      <c r="E18" s="37">
        <v>139</v>
      </c>
      <c r="F18" s="37">
        <v>1</v>
      </c>
      <c r="G18" s="37">
        <v>78</v>
      </c>
      <c r="H18" s="37">
        <v>74</v>
      </c>
      <c r="I18" s="37">
        <f t="shared" si="3"/>
        <v>959</v>
      </c>
      <c r="J18" s="37">
        <v>119</v>
      </c>
      <c r="K18" s="37">
        <v>3</v>
      </c>
      <c r="L18" s="37">
        <v>34</v>
      </c>
      <c r="M18" s="37">
        <v>91</v>
      </c>
      <c r="N18" s="37">
        <v>409</v>
      </c>
      <c r="O18" s="37">
        <v>34</v>
      </c>
      <c r="P18" s="37">
        <v>157</v>
      </c>
      <c r="Q18" s="37">
        <v>112</v>
      </c>
    </row>
    <row r="19" spans="1:17" s="18" customFormat="1" ht="22.5" customHeight="1">
      <c r="A19" s="31" t="s">
        <v>40</v>
      </c>
      <c r="B19" s="36">
        <f t="shared" si="2"/>
        <v>305</v>
      </c>
      <c r="C19" s="37">
        <v>10</v>
      </c>
      <c r="D19" s="37">
        <v>1</v>
      </c>
      <c r="E19" s="37">
        <v>141</v>
      </c>
      <c r="F19" s="37">
        <v>1</v>
      </c>
      <c r="G19" s="37">
        <v>78</v>
      </c>
      <c r="H19" s="37">
        <v>74</v>
      </c>
      <c r="I19" s="37">
        <f t="shared" si="3"/>
        <v>1032</v>
      </c>
      <c r="J19" s="37">
        <v>142</v>
      </c>
      <c r="K19" s="37">
        <v>3</v>
      </c>
      <c r="L19" s="37">
        <v>33</v>
      </c>
      <c r="M19" s="37">
        <v>98</v>
      </c>
      <c r="N19" s="37">
        <v>437</v>
      </c>
      <c r="O19" s="37">
        <v>36</v>
      </c>
      <c r="P19" s="37">
        <v>166</v>
      </c>
      <c r="Q19" s="37">
        <v>117</v>
      </c>
    </row>
    <row r="20" spans="1:17" s="18" customFormat="1" ht="24" customHeight="1">
      <c r="A20" s="31" t="s">
        <v>41</v>
      </c>
      <c r="B20" s="36">
        <f t="shared" si="2"/>
        <v>309</v>
      </c>
      <c r="C20" s="37">
        <v>10</v>
      </c>
      <c r="D20" s="43">
        <v>1</v>
      </c>
      <c r="E20" s="37">
        <v>145</v>
      </c>
      <c r="F20" s="43">
        <v>1</v>
      </c>
      <c r="G20" s="43">
        <v>78</v>
      </c>
      <c r="H20" s="37">
        <v>74</v>
      </c>
      <c r="I20" s="37">
        <f t="shared" si="3"/>
        <v>1100</v>
      </c>
      <c r="J20" s="37">
        <v>163</v>
      </c>
      <c r="K20" s="37">
        <v>3</v>
      </c>
      <c r="L20" s="37">
        <v>34</v>
      </c>
      <c r="M20" s="37">
        <v>109</v>
      </c>
      <c r="N20" s="37">
        <v>460</v>
      </c>
      <c r="O20" s="37">
        <v>37</v>
      </c>
      <c r="P20" s="37">
        <v>171</v>
      </c>
      <c r="Q20" s="37">
        <v>123</v>
      </c>
    </row>
    <row r="21" spans="1:17" s="18" customFormat="1" ht="24" customHeight="1">
      <c r="A21" s="31" t="s">
        <v>42</v>
      </c>
      <c r="B21" s="36">
        <f t="shared" si="2"/>
        <v>312</v>
      </c>
      <c r="C21" s="45">
        <v>10</v>
      </c>
      <c r="D21" s="45">
        <v>1</v>
      </c>
      <c r="E21" s="44">
        <v>146</v>
      </c>
      <c r="F21" s="43">
        <v>1</v>
      </c>
      <c r="G21" s="43">
        <v>78</v>
      </c>
      <c r="H21" s="37">
        <v>76</v>
      </c>
      <c r="I21" s="37">
        <f t="shared" si="3"/>
        <v>1077</v>
      </c>
      <c r="J21" s="37">
        <v>166</v>
      </c>
      <c r="K21" s="37">
        <v>3</v>
      </c>
      <c r="L21" s="37">
        <v>33</v>
      </c>
      <c r="M21" s="37">
        <v>111</v>
      </c>
      <c r="N21" s="37">
        <v>455</v>
      </c>
      <c r="O21" s="37">
        <v>37</v>
      </c>
      <c r="P21" s="37">
        <v>149</v>
      </c>
      <c r="Q21" s="37">
        <v>123</v>
      </c>
    </row>
    <row r="22" spans="1:17" s="18" customFormat="1" ht="20.25" customHeight="1">
      <c r="A22" s="31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16"/>
    </row>
    <row r="23" spans="1:17" s="18" customFormat="1" ht="20.25" customHeight="1">
      <c r="A23" s="31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16"/>
    </row>
    <row r="24" spans="1:17" s="18" customFormat="1" ht="20.25" customHeight="1">
      <c r="A24" s="31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4"/>
      <c r="P24" s="24"/>
      <c r="Q24" s="24"/>
    </row>
    <row r="25" spans="1:17" s="18" customFormat="1" ht="20.25" customHeight="1">
      <c r="A25" s="31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4"/>
      <c r="P25" s="24"/>
      <c r="Q25" s="24"/>
    </row>
    <row r="26" spans="1:17" s="18" customFormat="1" ht="20.25" customHeight="1">
      <c r="A26" s="31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4"/>
      <c r="P26" s="24"/>
      <c r="Q26" s="24"/>
    </row>
    <row r="27" spans="1:17" ht="20.25" customHeight="1">
      <c r="A27" s="32"/>
      <c r="B27" s="7"/>
      <c r="C27" s="3"/>
      <c r="D27" s="3"/>
      <c r="E27" s="3"/>
      <c r="F27" s="3"/>
      <c r="G27" s="3"/>
      <c r="H27" s="3"/>
      <c r="I27" s="3"/>
      <c r="J27" s="3"/>
      <c r="K27" s="3"/>
      <c r="M27" s="3"/>
      <c r="N27" s="3"/>
      <c r="O27" s="3"/>
      <c r="P27" s="3"/>
      <c r="Q27" s="3"/>
    </row>
    <row r="28" spans="1:17" ht="20.25" customHeight="1">
      <c r="A28" s="32"/>
      <c r="B28" s="7"/>
      <c r="C28" s="3"/>
      <c r="D28" s="3"/>
      <c r="E28" s="3"/>
      <c r="F28" s="3"/>
      <c r="G28" s="3"/>
      <c r="H28" s="3"/>
      <c r="I28" s="3"/>
      <c r="J28" s="3"/>
      <c r="K28" s="3"/>
      <c r="M28" s="3"/>
      <c r="N28" s="3"/>
      <c r="O28" s="3"/>
      <c r="P28" s="3"/>
      <c r="Q28" s="3"/>
    </row>
    <row r="29" spans="1:17" ht="18" customHeight="1">
      <c r="A29" s="32"/>
      <c r="B29" s="7"/>
      <c r="C29" s="3"/>
      <c r="D29" s="3"/>
      <c r="E29" s="3"/>
      <c r="F29" s="3"/>
      <c r="G29" s="3"/>
      <c r="H29" s="3"/>
      <c r="I29" s="3"/>
      <c r="J29" s="3"/>
      <c r="K29" s="3"/>
      <c r="M29" s="3"/>
      <c r="N29" s="3"/>
      <c r="O29" s="3"/>
      <c r="P29" s="3"/>
      <c r="Q29" s="3"/>
    </row>
    <row r="30" spans="1:17" ht="20.25" customHeight="1">
      <c r="A30" s="32"/>
      <c r="B30" s="7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3"/>
      <c r="P30" s="3"/>
      <c r="Q30" s="3"/>
    </row>
    <row r="31" spans="1:17" ht="17.25" customHeight="1" thickBot="1">
      <c r="A31" s="33"/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8" s="13" customFormat="1" ht="14.25" customHeight="1">
      <c r="A32" s="14" t="s">
        <v>33</v>
      </c>
      <c r="B32" s="9"/>
      <c r="C32" s="10"/>
      <c r="D32" s="10"/>
      <c r="E32" s="10"/>
      <c r="F32" s="10"/>
      <c r="G32" s="28"/>
      <c r="H32" s="28"/>
      <c r="I32" s="46" t="s">
        <v>37</v>
      </c>
      <c r="J32" s="46"/>
      <c r="K32" s="46"/>
      <c r="L32" s="46"/>
      <c r="M32" s="46"/>
      <c r="N32" s="46"/>
      <c r="O32" s="46"/>
      <c r="P32" s="46"/>
      <c r="Q32" s="46"/>
      <c r="R32" s="23"/>
    </row>
    <row r="33" spans="1:18" s="13" customFormat="1" ht="14.25" customHeight="1">
      <c r="A33" s="14" t="s">
        <v>18</v>
      </c>
      <c r="B33" s="11"/>
      <c r="C33" s="10"/>
      <c r="D33" s="10"/>
      <c r="E33" s="10"/>
      <c r="F33" s="10"/>
      <c r="G33" s="23"/>
      <c r="H33" s="23"/>
      <c r="I33" s="47"/>
      <c r="J33" s="47"/>
      <c r="K33" s="47"/>
      <c r="L33" s="47"/>
      <c r="M33" s="47"/>
      <c r="N33" s="47"/>
      <c r="O33" s="47"/>
      <c r="P33" s="47"/>
      <c r="Q33" s="47"/>
      <c r="R33" s="23"/>
    </row>
    <row r="34" spans="1:17" s="13" customFormat="1" ht="14.25" customHeight="1">
      <c r="A34" s="1" t="s">
        <v>19</v>
      </c>
      <c r="B34" s="12"/>
      <c r="C34" s="12"/>
      <c r="D34" s="12"/>
      <c r="E34" s="12"/>
      <c r="F34" s="12"/>
      <c r="G34" s="12"/>
      <c r="H34" s="12"/>
      <c r="I34" s="47"/>
      <c r="J34" s="47"/>
      <c r="K34" s="47"/>
      <c r="L34" s="47"/>
      <c r="M34" s="47"/>
      <c r="N34" s="47"/>
      <c r="O34" s="47"/>
      <c r="P34" s="47"/>
      <c r="Q34" s="47"/>
    </row>
    <row r="36" ht="26.25" customHeight="1"/>
    <row r="37" ht="41.25" customHeight="1"/>
    <row r="38" ht="26.25" customHeight="1"/>
    <row r="39" spans="3:17" ht="12">
      <c r="C39" s="4" t="s">
        <v>0</v>
      </c>
      <c r="E39" s="3"/>
      <c r="M39"/>
      <c r="N39"/>
      <c r="O39"/>
      <c r="P39"/>
      <c r="Q39"/>
    </row>
    <row r="40" spans="3:17" ht="12">
      <c r="C40" s="4" t="s">
        <v>1</v>
      </c>
      <c r="E40" s="6"/>
      <c r="M40"/>
      <c r="N40"/>
      <c r="O40"/>
      <c r="P40"/>
      <c r="Q40"/>
    </row>
    <row r="41" spans="13:17" ht="12">
      <c r="M41"/>
      <c r="N41"/>
      <c r="O41"/>
      <c r="P41"/>
      <c r="Q41"/>
    </row>
    <row r="42" spans="13:17" ht="12">
      <c r="M42"/>
      <c r="N42"/>
      <c r="O42"/>
      <c r="P42"/>
      <c r="Q42"/>
    </row>
    <row r="43" spans="13:17" ht="12">
      <c r="M43"/>
      <c r="N43"/>
      <c r="O43"/>
      <c r="P43"/>
      <c r="Q43"/>
    </row>
    <row r="44" spans="13:17" ht="12">
      <c r="M44"/>
      <c r="N44"/>
      <c r="O44"/>
      <c r="P44"/>
      <c r="Q44"/>
    </row>
  </sheetData>
  <sheetProtection/>
  <mergeCells count="20">
    <mergeCell ref="Q7:Q8"/>
    <mergeCell ref="O7:O8"/>
    <mergeCell ref="I7:I8"/>
    <mergeCell ref="A5:A8"/>
    <mergeCell ref="H7:H8"/>
    <mergeCell ref="K7:K8"/>
    <mergeCell ref="N7:N8"/>
    <mergeCell ref="E7:E8"/>
    <mergeCell ref="F7:F8"/>
    <mergeCell ref="G7:G8"/>
    <mergeCell ref="I32:Q34"/>
    <mergeCell ref="J7:J8"/>
    <mergeCell ref="B5:H6"/>
    <mergeCell ref="I5:Q6"/>
    <mergeCell ref="L7:L8"/>
    <mergeCell ref="M7:M8"/>
    <mergeCell ref="D7:D8"/>
    <mergeCell ref="C7:C8"/>
    <mergeCell ref="B7:B8"/>
    <mergeCell ref="P7:P8"/>
  </mergeCells>
  <printOptions/>
  <pageMargins left="0.5905511811023623" right="1.31" top="0.35" bottom="0.2" header="0.2" footer="0.2"/>
  <pageSetup horizontalDpi="600" verticalDpi="600" orientation="portrait" pageOrder="overThenDown" paperSize="9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2016-10-07T03:26:35Z</cp:lastPrinted>
  <dcterms:created xsi:type="dcterms:W3CDTF">2003-09-09T06:20:50Z</dcterms:created>
  <dcterms:modified xsi:type="dcterms:W3CDTF">2019-08-28T06:35:45Z</dcterms:modified>
  <cp:category/>
  <cp:version/>
  <cp:contentType/>
  <cp:contentStatus/>
</cp:coreProperties>
</file>