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415" tabRatio="598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<sst xmlns="http://schemas.openxmlformats.org/spreadsheetml/2006/main" count="99" uniqueCount="69">
  <si>
    <t>單位：件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</si>
  <si>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Case</t>
    </r>
  </si>
  <si>
    <t xml:space="preserve">  Service Centers</t>
  </si>
  <si>
    <r>
      <t>Table 12 - 4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Counseling Service by Worker Consultation</t>
    </r>
  </si>
  <si>
    <t>-</t>
  </si>
  <si>
    <t xml:space="preserve">年 別
Year </t>
  </si>
  <si>
    <t>總計
Grand Total</t>
  </si>
  <si>
    <t>按　　服　　務　　性　　質　　分
Counseling Service by Status</t>
  </si>
  <si>
    <t>按　　服　　務　　類　　別　　分
Labor Service by Various Types</t>
  </si>
  <si>
    <t>解釋法令疑義
Interpretation of Laws and Regulations</t>
  </si>
  <si>
    <t>申訴
Grievances</t>
  </si>
  <si>
    <t>轉介
Referrals</t>
  </si>
  <si>
    <t>建議
Advices</t>
  </si>
  <si>
    <t>批評
Comments</t>
  </si>
  <si>
    <t>其他
Others</t>
  </si>
  <si>
    <t>工資
Wage</t>
  </si>
  <si>
    <t>工時
Working Hours</t>
  </si>
  <si>
    <t>僱用管理
Employment Management</t>
  </si>
  <si>
    <t>性別工
作平等
Gender Equality in Employment</t>
  </si>
  <si>
    <t>就業與職訓
Employment and Vocational Training</t>
  </si>
  <si>
    <t>外勞問題
Foreign Labor Issues</t>
  </si>
  <si>
    <t>綜合問題
                     General Issues</t>
  </si>
  <si>
    <t>表１２－４、勞工服務中心服務概況(共2頁/第1頁)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</si>
  <si>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</si>
  <si>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</si>
  <si>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</si>
  <si>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</si>
  <si>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</si>
  <si>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</si>
  <si>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</si>
  <si>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</si>
  <si>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</si>
  <si>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</si>
  <si>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</si>
  <si>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</si>
  <si>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</si>
  <si>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</si>
  <si>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</si>
  <si>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</si>
  <si>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</si>
  <si>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表１２－４、勞工服務中心服務概況(共2頁/第2頁)</t>
  </si>
  <si>
    <t xml:space="preserve">年 別
Year </t>
  </si>
  <si>
    <t>八十八年 1999</t>
  </si>
  <si>
    <t>九    十年 2001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</si>
  <si>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</si>
  <si>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</si>
  <si>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</si>
  <si>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</si>
  <si>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</si>
  <si>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</si>
  <si>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</si>
  <si>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</si>
  <si>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</si>
  <si>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</si>
  <si>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r>
      <t>Table 12 - 4</t>
    </r>
    <r>
      <rPr>
        <sz val="13"/>
        <rFont val="新細明體"/>
        <family val="1"/>
      </rPr>
      <t>、</t>
    </r>
    <r>
      <rPr>
        <sz val="13"/>
        <rFont val="Times New Roman"/>
        <family val="1"/>
      </rPr>
      <t>Counseling Service by Worker Consultation  Service Centers(Cont.End)</t>
    </r>
  </si>
  <si>
    <t>一○四年 2015</t>
  </si>
  <si>
    <t>勞動福祉
EmploymentWelfare</t>
  </si>
  <si>
    <t>勞動關係
Employment Relations</t>
  </si>
  <si>
    <t>勞動保險
Labor Insurance</t>
  </si>
  <si>
    <t>資料來源：勞動部福祉退休司。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</si>
  <si>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The Department of Employment Welfare and Retirement, MOL.</t>
    </r>
  </si>
  <si>
    <t>職業安全衛生
Safety and Health</t>
  </si>
  <si>
    <t>一○五年 2016</t>
  </si>
  <si>
    <t>一○六年 2017</t>
  </si>
  <si>
    <t>一○五年 2016</t>
  </si>
  <si>
    <t>一○七年 2018</t>
  </si>
  <si>
    <t>勞工行政  450</t>
  </si>
  <si>
    <t>勞工行政  448</t>
  </si>
  <si>
    <t>勞工行政  449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</si>
</sst>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;#,##0;_-* &quot;-&quot;"/>
    <numFmt numFmtId="178" formatCode="#,##0_);[Red]\(#,##0\)"/>
  </numFmts>
  <fonts count="29">
    <font>
      <sz val="9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6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1" fillId="0" borderId="0" applyFont="0" applyFill="0" applyBorder="0" applyAlignment="0" applyProtection="0"/>
    <xf numFmtId="0" fontId="1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Alignment="1">
      <alignment horizontal="right" vertical="center" wrapText="1"/>
    </xf>
    <xf numFmtId="177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4"/>
    </xf>
    <xf numFmtId="0" fontId="5" fillId="0" borderId="12" xfId="0" applyFont="1" applyFill="1" applyBorder="1" applyAlignment="1">
      <alignment horizontal="left" vertical="center" indent="4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SheetLayoutView="100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" sqref="M1"/>
    </sheetView>
  </sheetViews>
  <sheetFormatPr defaultColWidth="9.33203125" defaultRowHeight="20.25" customHeight="1"/>
  <cols>
    <col min="1" max="1" width="22.83203125" style="21" customWidth="1"/>
    <col min="2" max="2" width="14.16015625" style="1" customWidth="1"/>
    <col min="3" max="3" width="15.66015625" style="1" customWidth="1"/>
    <col min="4" max="4" width="11.5" style="1" customWidth="1"/>
    <col min="5" max="5" width="11.33203125" style="1" customWidth="1"/>
    <col min="6" max="6" width="11.5" style="1" customWidth="1"/>
    <col min="7" max="7" width="13" style="1" customWidth="1"/>
    <col min="8" max="8" width="13.83203125" style="1" customWidth="1"/>
    <col min="9" max="9" width="16.83203125" style="1" customWidth="1"/>
    <col min="10" max="10" width="15.66015625" style="1" customWidth="1"/>
    <col min="11" max="11" width="16.5" style="1" customWidth="1"/>
    <col min="12" max="12" width="19.5" style="1" customWidth="1"/>
    <col min="13" max="13" width="17.16015625" style="1" customWidth="1"/>
    <col min="14" max="14" width="21.66015625" style="21" customWidth="1"/>
    <col min="15" max="15" width="11.83203125" style="1" customWidth="1"/>
    <col min="16" max="16" width="11.33203125" style="1" customWidth="1"/>
    <col min="17" max="17" width="17" style="1" customWidth="1"/>
    <col min="18" max="18" width="13.16015625" style="1" customWidth="1"/>
    <col min="19" max="19" width="13.83203125" style="1" customWidth="1"/>
    <col min="20" max="20" width="11.33203125" style="1" customWidth="1"/>
    <col min="21" max="16384" width="9.33203125" style="1" customWidth="1"/>
  </cols>
  <sheetData>
    <row r="1" spans="1:20" s="21" customFormat="1" ht="12.75" customHeight="1">
      <c r="A1" s="4" t="s">
        <v>67</v>
      </c>
      <c r="M1" s="27" t="s">
        <v>68</v>
      </c>
      <c r="N1" s="8" t="s">
        <v>66</v>
      </c>
      <c r="T1" s="7"/>
    </row>
    <row r="2" spans="1:20" ht="18.75" customHeight="1">
      <c r="A2" s="31" t="s">
        <v>22</v>
      </c>
      <c r="B2" s="31"/>
      <c r="C2" s="31"/>
      <c r="D2" s="31"/>
      <c r="E2" s="31"/>
      <c r="F2" s="31"/>
      <c r="G2" s="31"/>
      <c r="H2" s="32" t="s">
        <v>3</v>
      </c>
      <c r="I2" s="32"/>
      <c r="J2" s="32"/>
      <c r="K2" s="32"/>
      <c r="L2" s="32"/>
      <c r="M2" s="32"/>
      <c r="N2" s="31" t="s">
        <v>40</v>
      </c>
      <c r="O2" s="31"/>
      <c r="P2" s="31"/>
      <c r="Q2" s="31"/>
      <c r="R2" s="31"/>
      <c r="S2" s="31"/>
      <c r="T2" s="31"/>
    </row>
    <row r="3" spans="11:18" ht="18" customHeight="1">
      <c r="K3" s="13" t="s">
        <v>2</v>
      </c>
      <c r="N3" s="16" t="s">
        <v>54</v>
      </c>
      <c r="O3" s="13"/>
      <c r="P3" s="13"/>
      <c r="Q3" s="13"/>
      <c r="R3" s="13"/>
    </row>
    <row r="4" spans="1:20" ht="12" customHeight="1" thickBot="1">
      <c r="A4" s="8" t="s">
        <v>0</v>
      </c>
      <c r="M4" s="9" t="s">
        <v>1</v>
      </c>
      <c r="N4" s="8" t="s">
        <v>0</v>
      </c>
      <c r="T4" s="9" t="s">
        <v>1</v>
      </c>
    </row>
    <row r="5" spans="1:20" s="21" customFormat="1" ht="33" customHeight="1">
      <c r="A5" s="35" t="s">
        <v>5</v>
      </c>
      <c r="B5" s="38" t="s">
        <v>6</v>
      </c>
      <c r="C5" s="44" t="s">
        <v>7</v>
      </c>
      <c r="D5" s="43"/>
      <c r="E5" s="43"/>
      <c r="F5" s="43"/>
      <c r="G5" s="43"/>
      <c r="H5" s="28"/>
      <c r="I5" s="43" t="s">
        <v>8</v>
      </c>
      <c r="J5" s="43"/>
      <c r="K5" s="43"/>
      <c r="L5" s="43"/>
      <c r="M5" s="43"/>
      <c r="N5" s="35" t="s">
        <v>41</v>
      </c>
      <c r="O5" s="44" t="s">
        <v>8</v>
      </c>
      <c r="P5" s="43"/>
      <c r="Q5" s="43"/>
      <c r="R5" s="43"/>
      <c r="S5" s="43"/>
      <c r="T5" s="43"/>
    </row>
    <row r="6" spans="1:20" s="21" customFormat="1" ht="36.75" customHeight="1">
      <c r="A6" s="36"/>
      <c r="B6" s="39"/>
      <c r="C6" s="45" t="s">
        <v>9</v>
      </c>
      <c r="D6" s="45" t="s">
        <v>10</v>
      </c>
      <c r="E6" s="45" t="s">
        <v>11</v>
      </c>
      <c r="F6" s="45" t="s">
        <v>12</v>
      </c>
      <c r="G6" s="45" t="s">
        <v>13</v>
      </c>
      <c r="H6" s="42" t="s">
        <v>14</v>
      </c>
      <c r="I6" s="45" t="s">
        <v>15</v>
      </c>
      <c r="J6" s="46" t="s">
        <v>16</v>
      </c>
      <c r="K6" s="33" t="s">
        <v>17</v>
      </c>
      <c r="L6" s="41" t="s">
        <v>18</v>
      </c>
      <c r="M6" s="34" t="s">
        <v>61</v>
      </c>
      <c r="N6" s="36"/>
      <c r="O6" s="33" t="s">
        <v>58</v>
      </c>
      <c r="P6" s="33" t="s">
        <v>56</v>
      </c>
      <c r="Q6" s="33" t="s">
        <v>19</v>
      </c>
      <c r="R6" s="33" t="s">
        <v>20</v>
      </c>
      <c r="S6" s="33" t="s">
        <v>57</v>
      </c>
      <c r="T6" s="34" t="s">
        <v>21</v>
      </c>
    </row>
    <row r="7" spans="1:20" s="21" customFormat="1" ht="36.75" customHeight="1">
      <c r="A7" s="37"/>
      <c r="B7" s="40"/>
      <c r="C7" s="40"/>
      <c r="D7" s="40"/>
      <c r="E7" s="40"/>
      <c r="F7" s="40"/>
      <c r="G7" s="40"/>
      <c r="H7" s="37"/>
      <c r="I7" s="40"/>
      <c r="J7" s="46"/>
      <c r="K7" s="33"/>
      <c r="L7" s="41"/>
      <c r="M7" s="34"/>
      <c r="N7" s="37"/>
      <c r="O7" s="33"/>
      <c r="P7" s="33"/>
      <c r="Q7" s="33"/>
      <c r="R7" s="33"/>
      <c r="S7" s="33"/>
      <c r="T7" s="34"/>
    </row>
    <row r="8" spans="1:29" ht="20.25" customHeight="1" hidden="1">
      <c r="A8" s="22" t="s">
        <v>23</v>
      </c>
      <c r="B8" s="5">
        <f>SUM(C8:H8)</f>
        <v>683</v>
      </c>
      <c r="C8" s="5">
        <v>633</v>
      </c>
      <c r="D8" s="5">
        <v>47</v>
      </c>
      <c r="E8" s="5">
        <v>3</v>
      </c>
      <c r="F8" s="5">
        <v>0</v>
      </c>
      <c r="G8" s="5">
        <v>0</v>
      </c>
      <c r="H8" s="5">
        <v>0</v>
      </c>
      <c r="I8" s="5">
        <v>77</v>
      </c>
      <c r="J8" s="5">
        <v>232</v>
      </c>
      <c r="K8" s="5">
        <v>270</v>
      </c>
      <c r="L8" s="5">
        <v>0</v>
      </c>
      <c r="M8" s="5">
        <v>81</v>
      </c>
      <c r="N8" s="22" t="s">
        <v>23</v>
      </c>
      <c r="O8" s="5">
        <v>38</v>
      </c>
      <c r="P8" s="5">
        <v>273</v>
      </c>
      <c r="Q8" s="5">
        <v>94</v>
      </c>
      <c r="R8" s="5">
        <v>41</v>
      </c>
      <c r="S8" s="5">
        <v>9</v>
      </c>
      <c r="T8" s="5">
        <v>89</v>
      </c>
      <c r="U8" s="2"/>
      <c r="V8" s="2"/>
      <c r="W8" s="2"/>
      <c r="X8" s="2"/>
      <c r="Y8" s="2"/>
      <c r="Z8" s="2"/>
      <c r="AA8" s="2"/>
      <c r="AB8" s="2"/>
      <c r="AC8" s="2"/>
    </row>
    <row r="9" spans="1:29" ht="20.25" customHeight="1" hidden="1">
      <c r="A9" s="22" t="s">
        <v>24</v>
      </c>
      <c r="B9" s="5">
        <f>SUM(C9:H9)</f>
        <v>842</v>
      </c>
      <c r="C9" s="5">
        <v>500</v>
      </c>
      <c r="D9" s="5">
        <v>108</v>
      </c>
      <c r="E9" s="5">
        <v>6</v>
      </c>
      <c r="F9" s="6">
        <v>6</v>
      </c>
      <c r="G9" s="6">
        <v>21</v>
      </c>
      <c r="H9" s="6">
        <v>201</v>
      </c>
      <c r="I9" s="6">
        <v>83</v>
      </c>
      <c r="J9" s="5">
        <v>45</v>
      </c>
      <c r="K9" s="5">
        <v>86</v>
      </c>
      <c r="L9" s="5">
        <v>0</v>
      </c>
      <c r="M9" s="5">
        <v>49</v>
      </c>
      <c r="N9" s="22" t="s">
        <v>42</v>
      </c>
      <c r="O9" s="5">
        <v>38</v>
      </c>
      <c r="P9" s="5">
        <v>340</v>
      </c>
      <c r="Q9" s="5">
        <v>106</v>
      </c>
      <c r="R9" s="5">
        <v>37</v>
      </c>
      <c r="S9" s="5">
        <v>41</v>
      </c>
      <c r="T9" s="5">
        <v>36</v>
      </c>
      <c r="U9" s="2"/>
      <c r="V9" s="2"/>
      <c r="W9" s="2"/>
      <c r="X9" s="2"/>
      <c r="Y9" s="2"/>
      <c r="Z9" s="2"/>
      <c r="AA9" s="2"/>
      <c r="AB9" s="2"/>
      <c r="AC9" s="2"/>
    </row>
    <row r="10" spans="1:29" ht="20.25" customHeight="1" hidden="1">
      <c r="A10" s="22" t="s">
        <v>25</v>
      </c>
      <c r="B10" s="5">
        <f>SUM(C10:H10)</f>
        <v>2248</v>
      </c>
      <c r="C10" s="5">
        <v>1394</v>
      </c>
      <c r="D10" s="5">
        <v>193</v>
      </c>
      <c r="E10" s="5">
        <v>117</v>
      </c>
      <c r="F10" s="6">
        <v>100</v>
      </c>
      <c r="G10" s="6">
        <v>91</v>
      </c>
      <c r="H10" s="6">
        <v>353</v>
      </c>
      <c r="I10" s="6">
        <v>329</v>
      </c>
      <c r="J10" s="5">
        <v>350</v>
      </c>
      <c r="K10" s="5">
        <v>313</v>
      </c>
      <c r="L10" s="5">
        <v>0</v>
      </c>
      <c r="M10" s="5">
        <v>41</v>
      </c>
      <c r="N10" s="22" t="s">
        <v>25</v>
      </c>
      <c r="O10" s="5">
        <v>156</v>
      </c>
      <c r="P10" s="5">
        <v>1164</v>
      </c>
      <c r="Q10" s="5">
        <v>199</v>
      </c>
      <c r="R10" s="5">
        <v>58</v>
      </c>
      <c r="S10" s="5">
        <v>19</v>
      </c>
      <c r="T10" s="5">
        <v>298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ht="20.25" customHeight="1" hidden="1">
      <c r="A11" s="22" t="s">
        <v>26</v>
      </c>
      <c r="B11" s="5">
        <f>SUM(C11:H11)</f>
        <v>2204</v>
      </c>
      <c r="C11" s="5">
        <v>1114</v>
      </c>
      <c r="D11" s="5">
        <v>288</v>
      </c>
      <c r="E11" s="5">
        <v>268</v>
      </c>
      <c r="F11" s="6">
        <v>106</v>
      </c>
      <c r="G11" s="6">
        <v>84</v>
      </c>
      <c r="H11" s="6">
        <v>344</v>
      </c>
      <c r="I11" s="6">
        <v>396</v>
      </c>
      <c r="J11" s="5">
        <v>422</v>
      </c>
      <c r="K11" s="5">
        <v>491</v>
      </c>
      <c r="L11" s="5">
        <v>0</v>
      </c>
      <c r="M11" s="5">
        <v>95</v>
      </c>
      <c r="N11" s="22" t="s">
        <v>43</v>
      </c>
      <c r="O11" s="5">
        <v>281</v>
      </c>
      <c r="P11" s="5">
        <v>1161</v>
      </c>
      <c r="Q11" s="5">
        <v>416</v>
      </c>
      <c r="R11" s="5">
        <v>111</v>
      </c>
      <c r="S11" s="5">
        <v>98</v>
      </c>
      <c r="T11" s="5">
        <v>349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ht="20.25" customHeight="1" hidden="1">
      <c r="A12" s="22" t="s">
        <v>27</v>
      </c>
      <c r="B12" s="5">
        <v>3167</v>
      </c>
      <c r="C12" s="5">
        <v>1384</v>
      </c>
      <c r="D12" s="5">
        <v>547</v>
      </c>
      <c r="E12" s="5">
        <v>443</v>
      </c>
      <c r="F12" s="6">
        <v>108</v>
      </c>
      <c r="G12" s="6">
        <v>190</v>
      </c>
      <c r="H12" s="6">
        <v>495</v>
      </c>
      <c r="I12" s="6">
        <v>416</v>
      </c>
      <c r="J12" s="5">
        <v>456</v>
      </c>
      <c r="K12" s="5">
        <v>766</v>
      </c>
      <c r="L12" s="5">
        <v>186</v>
      </c>
      <c r="M12" s="5">
        <v>91</v>
      </c>
      <c r="N12" s="22" t="s">
        <v>27</v>
      </c>
      <c r="O12" s="5">
        <v>452</v>
      </c>
      <c r="P12" s="5">
        <v>1377</v>
      </c>
      <c r="Q12" s="5">
        <v>644</v>
      </c>
      <c r="R12" s="5">
        <v>192</v>
      </c>
      <c r="S12" s="5">
        <v>64</v>
      </c>
      <c r="T12" s="5">
        <v>459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t="20.25" customHeight="1" hidden="1">
      <c r="A13" s="22" t="s">
        <v>28</v>
      </c>
      <c r="B13" s="5">
        <v>3452</v>
      </c>
      <c r="C13" s="5">
        <v>1484</v>
      </c>
      <c r="D13" s="5">
        <v>503</v>
      </c>
      <c r="E13" s="5">
        <v>612</v>
      </c>
      <c r="F13" s="6">
        <v>175</v>
      </c>
      <c r="G13" s="6">
        <v>223</v>
      </c>
      <c r="H13" s="6">
        <v>455</v>
      </c>
      <c r="I13" s="6">
        <v>391</v>
      </c>
      <c r="J13" s="5">
        <v>424</v>
      </c>
      <c r="K13" s="5">
        <v>630</v>
      </c>
      <c r="L13" s="5">
        <v>146</v>
      </c>
      <c r="M13" s="5">
        <v>65</v>
      </c>
      <c r="N13" s="22" t="s">
        <v>28</v>
      </c>
      <c r="O13" s="5">
        <v>696</v>
      </c>
      <c r="P13" s="5">
        <v>1499</v>
      </c>
      <c r="Q13" s="5">
        <v>894</v>
      </c>
      <c r="R13" s="5">
        <v>154</v>
      </c>
      <c r="S13" s="5">
        <v>67</v>
      </c>
      <c r="T13" s="5">
        <v>531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0" s="2" customFormat="1" ht="20.25" customHeight="1" hidden="1">
      <c r="A14" s="22" t="s">
        <v>29</v>
      </c>
      <c r="B14" s="5">
        <v>3524</v>
      </c>
      <c r="C14" s="5">
        <v>1755</v>
      </c>
      <c r="D14" s="5">
        <v>638</v>
      </c>
      <c r="E14" s="5">
        <v>212</v>
      </c>
      <c r="F14" s="6">
        <v>527</v>
      </c>
      <c r="G14" s="6">
        <v>66</v>
      </c>
      <c r="H14" s="6">
        <v>326</v>
      </c>
      <c r="I14" s="6">
        <v>725</v>
      </c>
      <c r="J14" s="5">
        <v>489</v>
      </c>
      <c r="K14" s="5">
        <v>589</v>
      </c>
      <c r="L14" s="5">
        <v>31</v>
      </c>
      <c r="M14" s="5">
        <v>22</v>
      </c>
      <c r="N14" s="22" t="s">
        <v>29</v>
      </c>
      <c r="O14" s="5">
        <v>798</v>
      </c>
      <c r="P14" s="5">
        <v>1308</v>
      </c>
      <c r="Q14" s="5">
        <v>1175</v>
      </c>
      <c r="R14" s="5">
        <v>110</v>
      </c>
      <c r="S14" s="5">
        <v>95</v>
      </c>
      <c r="T14" s="5">
        <v>432</v>
      </c>
    </row>
    <row r="15" spans="1:20" s="2" customFormat="1" ht="20.25" customHeight="1" hidden="1">
      <c r="A15" s="22" t="s">
        <v>30</v>
      </c>
      <c r="B15" s="17">
        <v>4107</v>
      </c>
      <c r="C15" s="17">
        <v>2838</v>
      </c>
      <c r="D15" s="17">
        <v>427</v>
      </c>
      <c r="E15" s="17">
        <v>35</v>
      </c>
      <c r="F15" s="18">
        <v>392</v>
      </c>
      <c r="G15" s="18">
        <v>14</v>
      </c>
      <c r="H15" s="18">
        <v>401</v>
      </c>
      <c r="I15" s="18">
        <v>709</v>
      </c>
      <c r="J15" s="17">
        <v>605</v>
      </c>
      <c r="K15" s="17">
        <v>340</v>
      </c>
      <c r="L15" s="17">
        <v>2</v>
      </c>
      <c r="M15" s="17">
        <v>4</v>
      </c>
      <c r="N15" s="22" t="s">
        <v>44</v>
      </c>
      <c r="O15" s="17">
        <v>921</v>
      </c>
      <c r="P15" s="17">
        <v>1415</v>
      </c>
      <c r="Q15" s="17">
        <v>689</v>
      </c>
      <c r="R15" s="17">
        <v>45</v>
      </c>
      <c r="S15" s="17">
        <v>382</v>
      </c>
      <c r="T15" s="17">
        <v>559</v>
      </c>
    </row>
    <row r="16" spans="1:20" s="2" customFormat="1" ht="20.25" customHeight="1" hidden="1">
      <c r="A16" s="22" t="s">
        <v>31</v>
      </c>
      <c r="B16" s="17">
        <v>3366</v>
      </c>
      <c r="C16" s="17">
        <v>2738</v>
      </c>
      <c r="D16" s="17">
        <v>344</v>
      </c>
      <c r="E16" s="19" t="s">
        <v>4</v>
      </c>
      <c r="F16" s="18">
        <v>24</v>
      </c>
      <c r="G16" s="18">
        <v>7</v>
      </c>
      <c r="H16" s="18">
        <v>253</v>
      </c>
      <c r="I16" s="18">
        <v>607</v>
      </c>
      <c r="J16" s="17">
        <v>378</v>
      </c>
      <c r="K16" s="17">
        <v>242</v>
      </c>
      <c r="L16" s="19" t="s">
        <v>4</v>
      </c>
      <c r="M16" s="17">
        <v>4</v>
      </c>
      <c r="N16" s="22" t="s">
        <v>45</v>
      </c>
      <c r="O16" s="17">
        <v>661</v>
      </c>
      <c r="P16" s="17">
        <v>704</v>
      </c>
      <c r="Q16" s="17">
        <v>292</v>
      </c>
      <c r="R16" s="17">
        <v>38</v>
      </c>
      <c r="S16" s="17">
        <v>459</v>
      </c>
      <c r="T16" s="17">
        <v>558</v>
      </c>
    </row>
    <row r="17" spans="1:20" s="2" customFormat="1" ht="20.25" customHeight="1" hidden="1">
      <c r="A17" s="22" t="s">
        <v>32</v>
      </c>
      <c r="B17" s="17">
        <v>2575</v>
      </c>
      <c r="C17" s="17">
        <v>1689</v>
      </c>
      <c r="D17" s="17">
        <v>421</v>
      </c>
      <c r="E17" s="19" t="s">
        <v>4</v>
      </c>
      <c r="F17" s="18">
        <v>19</v>
      </c>
      <c r="G17" s="18">
        <v>8</v>
      </c>
      <c r="H17" s="18">
        <v>438</v>
      </c>
      <c r="I17" s="18">
        <v>665</v>
      </c>
      <c r="J17" s="17">
        <v>474</v>
      </c>
      <c r="K17" s="17">
        <v>274</v>
      </c>
      <c r="L17" s="17">
        <v>13</v>
      </c>
      <c r="M17" s="17">
        <v>9</v>
      </c>
      <c r="N17" s="22" t="s">
        <v>46</v>
      </c>
      <c r="O17" s="17">
        <v>660</v>
      </c>
      <c r="P17" s="17">
        <v>645</v>
      </c>
      <c r="Q17" s="17">
        <v>551</v>
      </c>
      <c r="R17" s="17">
        <v>113</v>
      </c>
      <c r="S17" s="17">
        <v>422</v>
      </c>
      <c r="T17" s="17">
        <v>398</v>
      </c>
    </row>
    <row r="18" spans="1:20" s="2" customFormat="1" ht="20.25" customHeight="1" hidden="1">
      <c r="A18" s="22" t="s">
        <v>33</v>
      </c>
      <c r="B18" s="17">
        <v>1425</v>
      </c>
      <c r="C18" s="17">
        <v>780</v>
      </c>
      <c r="D18" s="17">
        <v>244</v>
      </c>
      <c r="E18" s="19" t="s">
        <v>4</v>
      </c>
      <c r="F18" s="18">
        <v>22</v>
      </c>
      <c r="G18" s="18">
        <v>4</v>
      </c>
      <c r="H18" s="18">
        <v>375</v>
      </c>
      <c r="I18" s="18">
        <v>450</v>
      </c>
      <c r="J18" s="17">
        <v>190</v>
      </c>
      <c r="K18" s="17">
        <v>85</v>
      </c>
      <c r="L18" s="17">
        <v>6</v>
      </c>
      <c r="M18" s="17">
        <v>41</v>
      </c>
      <c r="N18" s="22" t="s">
        <v>47</v>
      </c>
      <c r="O18" s="17">
        <v>456</v>
      </c>
      <c r="P18" s="17">
        <v>385</v>
      </c>
      <c r="Q18" s="17">
        <v>266</v>
      </c>
      <c r="R18" s="17">
        <v>126</v>
      </c>
      <c r="S18" s="17">
        <v>328</v>
      </c>
      <c r="T18" s="17">
        <v>289</v>
      </c>
    </row>
    <row r="19" spans="1:20" s="2" customFormat="1" ht="20.25" customHeight="1">
      <c r="A19" s="22" t="s">
        <v>34</v>
      </c>
      <c r="B19" s="17">
        <v>962</v>
      </c>
      <c r="C19" s="17">
        <v>671</v>
      </c>
      <c r="D19" s="17">
        <v>204</v>
      </c>
      <c r="E19" s="19" t="s">
        <v>4</v>
      </c>
      <c r="F19" s="19" t="s">
        <v>4</v>
      </c>
      <c r="G19" s="19" t="s">
        <v>4</v>
      </c>
      <c r="H19" s="18">
        <v>87</v>
      </c>
      <c r="I19" s="18">
        <v>421</v>
      </c>
      <c r="J19" s="17">
        <v>144</v>
      </c>
      <c r="K19" s="17">
        <v>14</v>
      </c>
      <c r="L19" s="17">
        <v>15</v>
      </c>
      <c r="M19" s="17">
        <v>2</v>
      </c>
      <c r="N19" s="22" t="s">
        <v>48</v>
      </c>
      <c r="O19" s="17">
        <v>127</v>
      </c>
      <c r="P19" s="17">
        <v>78</v>
      </c>
      <c r="Q19" s="17">
        <v>260</v>
      </c>
      <c r="R19" s="17">
        <v>250</v>
      </c>
      <c r="S19" s="17">
        <v>349</v>
      </c>
      <c r="T19" s="17">
        <v>156</v>
      </c>
    </row>
    <row r="20" spans="1:20" s="2" customFormat="1" ht="20.25" customHeight="1">
      <c r="A20" s="22" t="s">
        <v>35</v>
      </c>
      <c r="B20" s="17">
        <v>860</v>
      </c>
      <c r="C20" s="17">
        <v>645</v>
      </c>
      <c r="D20" s="17">
        <v>137</v>
      </c>
      <c r="E20" s="17">
        <v>26</v>
      </c>
      <c r="F20" s="18">
        <v>2</v>
      </c>
      <c r="G20" s="19" t="s">
        <v>4</v>
      </c>
      <c r="H20" s="18">
        <v>50</v>
      </c>
      <c r="I20" s="18">
        <v>617</v>
      </c>
      <c r="J20" s="17">
        <v>121</v>
      </c>
      <c r="K20" s="17">
        <v>5</v>
      </c>
      <c r="L20" s="17">
        <v>11</v>
      </c>
      <c r="M20" s="17">
        <v>28</v>
      </c>
      <c r="N20" s="22" t="s">
        <v>49</v>
      </c>
      <c r="O20" s="17">
        <v>137</v>
      </c>
      <c r="P20" s="17">
        <v>144</v>
      </c>
      <c r="Q20" s="17">
        <v>504</v>
      </c>
      <c r="R20" s="17">
        <v>95</v>
      </c>
      <c r="S20" s="17">
        <v>218</v>
      </c>
      <c r="T20" s="17">
        <v>27</v>
      </c>
    </row>
    <row r="21" spans="1:20" s="2" customFormat="1" ht="20.25" customHeight="1">
      <c r="A21" s="22" t="s">
        <v>36</v>
      </c>
      <c r="B21" s="17">
        <v>300</v>
      </c>
      <c r="C21" s="17">
        <v>271</v>
      </c>
      <c r="D21" s="17">
        <v>29</v>
      </c>
      <c r="E21" s="19" t="s">
        <v>4</v>
      </c>
      <c r="F21" s="19" t="s">
        <v>4</v>
      </c>
      <c r="G21" s="19" t="s">
        <v>4</v>
      </c>
      <c r="H21" s="19" t="s">
        <v>4</v>
      </c>
      <c r="I21" s="18">
        <v>141</v>
      </c>
      <c r="J21" s="17">
        <v>37</v>
      </c>
      <c r="K21" s="17">
        <v>11</v>
      </c>
      <c r="L21" s="17">
        <v>3</v>
      </c>
      <c r="M21" s="19" t="s">
        <v>4</v>
      </c>
      <c r="N21" s="22" t="s">
        <v>50</v>
      </c>
      <c r="O21" s="17">
        <v>2</v>
      </c>
      <c r="P21" s="17">
        <v>3</v>
      </c>
      <c r="Q21" s="19" t="s">
        <v>4</v>
      </c>
      <c r="R21" s="19" t="s">
        <v>4</v>
      </c>
      <c r="S21" s="17">
        <v>20</v>
      </c>
      <c r="T21" s="17">
        <v>83</v>
      </c>
    </row>
    <row r="22" spans="1:20" s="2" customFormat="1" ht="20.25" customHeight="1">
      <c r="A22" s="22" t="s">
        <v>37</v>
      </c>
      <c r="B22" s="17">
        <v>329</v>
      </c>
      <c r="C22" s="17">
        <v>224</v>
      </c>
      <c r="D22" s="17">
        <v>87</v>
      </c>
      <c r="E22" s="17">
        <v>10</v>
      </c>
      <c r="F22" s="18">
        <v>6</v>
      </c>
      <c r="G22" s="19" t="s">
        <v>4</v>
      </c>
      <c r="H22" s="18">
        <v>2</v>
      </c>
      <c r="I22" s="18">
        <v>132</v>
      </c>
      <c r="J22" s="17">
        <v>64</v>
      </c>
      <c r="K22" s="17">
        <v>20</v>
      </c>
      <c r="L22" s="17">
        <v>10</v>
      </c>
      <c r="M22" s="17">
        <v>13</v>
      </c>
      <c r="N22" s="22" t="s">
        <v>51</v>
      </c>
      <c r="O22" s="17">
        <v>25</v>
      </c>
      <c r="P22" s="19" t="s">
        <v>4</v>
      </c>
      <c r="Q22" s="17">
        <v>11</v>
      </c>
      <c r="R22" s="17">
        <v>10</v>
      </c>
      <c r="S22" s="17">
        <v>22</v>
      </c>
      <c r="T22" s="17">
        <v>22</v>
      </c>
    </row>
    <row r="23" spans="1:29" ht="20.25" customHeight="1">
      <c r="A23" s="22" t="s">
        <v>38</v>
      </c>
      <c r="B23" s="17">
        <v>321</v>
      </c>
      <c r="C23" s="17">
        <v>200</v>
      </c>
      <c r="D23" s="17">
        <v>70</v>
      </c>
      <c r="E23" s="17">
        <v>8</v>
      </c>
      <c r="F23" s="17">
        <v>11</v>
      </c>
      <c r="G23" s="19" t="s">
        <v>4</v>
      </c>
      <c r="H23" s="17">
        <v>32</v>
      </c>
      <c r="I23" s="17">
        <v>87</v>
      </c>
      <c r="J23" s="17">
        <v>68</v>
      </c>
      <c r="K23" s="17">
        <v>12</v>
      </c>
      <c r="L23" s="17">
        <v>10</v>
      </c>
      <c r="M23" s="17">
        <v>5</v>
      </c>
      <c r="N23" s="22" t="s">
        <v>52</v>
      </c>
      <c r="O23" s="17">
        <v>27</v>
      </c>
      <c r="P23" s="17">
        <v>8</v>
      </c>
      <c r="Q23" s="17">
        <v>20</v>
      </c>
      <c r="R23" s="17">
        <v>30</v>
      </c>
      <c r="S23" s="17">
        <v>18</v>
      </c>
      <c r="T23" s="17">
        <v>46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ht="20.25" customHeight="1">
      <c r="A24" s="22" t="s">
        <v>39</v>
      </c>
      <c r="B24" s="5">
        <v>314</v>
      </c>
      <c r="C24" s="5">
        <v>145</v>
      </c>
      <c r="D24" s="5">
        <v>114</v>
      </c>
      <c r="E24" s="5">
        <v>13</v>
      </c>
      <c r="F24" s="5">
        <v>1</v>
      </c>
      <c r="G24" s="20" t="s">
        <v>4</v>
      </c>
      <c r="H24" s="5">
        <v>41</v>
      </c>
      <c r="I24" s="5">
        <v>112</v>
      </c>
      <c r="J24" s="5">
        <v>67</v>
      </c>
      <c r="K24" s="5">
        <v>52</v>
      </c>
      <c r="L24" s="5">
        <v>12</v>
      </c>
      <c r="M24" s="5">
        <v>18</v>
      </c>
      <c r="N24" s="22" t="s">
        <v>53</v>
      </c>
      <c r="O24" s="5">
        <v>23</v>
      </c>
      <c r="P24" s="5">
        <v>3</v>
      </c>
      <c r="Q24" s="5">
        <v>3</v>
      </c>
      <c r="R24" s="5">
        <v>5</v>
      </c>
      <c r="S24" s="5">
        <v>14</v>
      </c>
      <c r="T24" s="5">
        <v>5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ht="20.25" customHeight="1">
      <c r="A25" s="22" t="s">
        <v>55</v>
      </c>
      <c r="B25" s="5">
        <f>SUM(C25:H25)</f>
        <v>398</v>
      </c>
      <c r="C25" s="5">
        <v>170</v>
      </c>
      <c r="D25" s="5">
        <v>90</v>
      </c>
      <c r="E25" s="5">
        <v>23</v>
      </c>
      <c r="F25" s="5">
        <v>27</v>
      </c>
      <c r="G25" s="20">
        <v>1</v>
      </c>
      <c r="H25" s="5">
        <v>87</v>
      </c>
      <c r="I25" s="5">
        <v>82</v>
      </c>
      <c r="J25" s="5">
        <v>70</v>
      </c>
      <c r="K25" s="5">
        <v>10</v>
      </c>
      <c r="L25" s="5">
        <v>12</v>
      </c>
      <c r="M25" s="5">
        <v>19</v>
      </c>
      <c r="N25" s="22" t="s">
        <v>55</v>
      </c>
      <c r="O25" s="5">
        <v>25</v>
      </c>
      <c r="P25" s="5">
        <v>14</v>
      </c>
      <c r="Q25" s="5">
        <v>27</v>
      </c>
      <c r="R25" s="5">
        <v>47</v>
      </c>
      <c r="S25" s="5">
        <v>8</v>
      </c>
      <c r="T25" s="5">
        <v>84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ht="20.25" customHeight="1">
      <c r="A26" s="22" t="s">
        <v>62</v>
      </c>
      <c r="B26" s="5">
        <f>IF(SUM(C26:H26)=SUM(I26:M26,O26:T26),SUM(C26:H26))</f>
        <v>536</v>
      </c>
      <c r="C26" s="5">
        <v>178</v>
      </c>
      <c r="D26" s="5">
        <v>67</v>
      </c>
      <c r="E26" s="5">
        <v>33</v>
      </c>
      <c r="F26" s="5">
        <v>93</v>
      </c>
      <c r="G26" s="20">
        <v>0</v>
      </c>
      <c r="H26" s="5">
        <v>165</v>
      </c>
      <c r="I26" s="5">
        <v>74</v>
      </c>
      <c r="J26" s="5">
        <v>123</v>
      </c>
      <c r="K26" s="5">
        <v>0</v>
      </c>
      <c r="L26" s="5">
        <v>20</v>
      </c>
      <c r="M26" s="5">
        <v>15</v>
      </c>
      <c r="N26" s="22" t="s">
        <v>64</v>
      </c>
      <c r="O26" s="5">
        <v>14</v>
      </c>
      <c r="P26" s="5">
        <v>68</v>
      </c>
      <c r="Q26" s="5">
        <v>33</v>
      </c>
      <c r="R26" s="5">
        <v>42</v>
      </c>
      <c r="S26" s="5">
        <v>18</v>
      </c>
      <c r="T26" s="5">
        <v>129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ht="20.25" customHeight="1">
      <c r="A27" s="22" t="s">
        <v>63</v>
      </c>
      <c r="B27" s="5">
        <f>IF(SUM(C27:H27)=SUM(I27:M27,O27:T27),SUM(C27:H27))</f>
        <v>555</v>
      </c>
      <c r="C27" s="5">
        <v>247</v>
      </c>
      <c r="D27" s="5">
        <v>81</v>
      </c>
      <c r="E27" s="5">
        <v>23</v>
      </c>
      <c r="F27" s="5">
        <v>30</v>
      </c>
      <c r="G27" s="20">
        <v>0</v>
      </c>
      <c r="H27" s="5">
        <v>174</v>
      </c>
      <c r="I27" s="5">
        <v>97</v>
      </c>
      <c r="J27" s="5">
        <v>105</v>
      </c>
      <c r="K27" s="5">
        <v>9</v>
      </c>
      <c r="L27" s="5">
        <v>25</v>
      </c>
      <c r="M27" s="5">
        <v>31</v>
      </c>
      <c r="N27" s="22" t="s">
        <v>63</v>
      </c>
      <c r="O27" s="5">
        <v>43</v>
      </c>
      <c r="P27" s="5">
        <v>12</v>
      </c>
      <c r="Q27" s="5">
        <v>9</v>
      </c>
      <c r="R27" s="5">
        <v>56</v>
      </c>
      <c r="S27" s="5">
        <v>35</v>
      </c>
      <c r="T27" s="5">
        <v>133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20.25" customHeight="1">
      <c r="A28" s="22" t="s">
        <v>65</v>
      </c>
      <c r="B28" s="5">
        <f>IF(SUM(C28:H28)=SUM(I28:M28,O28:T28),SUM(C28:H28))</f>
        <v>496</v>
      </c>
      <c r="C28" s="5">
        <v>159</v>
      </c>
      <c r="D28" s="5">
        <v>74</v>
      </c>
      <c r="E28" s="5">
        <v>21</v>
      </c>
      <c r="F28" s="5">
        <v>39</v>
      </c>
      <c r="G28" s="20">
        <v>0</v>
      </c>
      <c r="H28" s="5">
        <v>203</v>
      </c>
      <c r="I28" s="5">
        <v>56</v>
      </c>
      <c r="J28" s="5">
        <v>51</v>
      </c>
      <c r="K28" s="5">
        <v>0</v>
      </c>
      <c r="L28" s="5">
        <v>11</v>
      </c>
      <c r="M28" s="5">
        <v>31</v>
      </c>
      <c r="N28" s="22" t="s">
        <v>65</v>
      </c>
      <c r="O28" s="5">
        <v>33</v>
      </c>
      <c r="P28" s="5">
        <v>1</v>
      </c>
      <c r="Q28" s="5">
        <v>12</v>
      </c>
      <c r="R28" s="5">
        <v>63</v>
      </c>
      <c r="S28" s="5">
        <v>7</v>
      </c>
      <c r="T28" s="5">
        <v>231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20.2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3"/>
      <c r="O29" s="5"/>
      <c r="P29" s="5"/>
      <c r="Q29" s="5"/>
      <c r="R29" s="5"/>
      <c r="S29" s="5"/>
      <c r="T29" s="5"/>
      <c r="U29" s="5"/>
      <c r="V29" s="2"/>
      <c r="W29" s="2"/>
      <c r="X29" s="2"/>
      <c r="Y29" s="2"/>
      <c r="Z29" s="2"/>
      <c r="AA29" s="2"/>
      <c r="AB29" s="2"/>
      <c r="AC29" s="2"/>
    </row>
    <row r="30" spans="1:29" ht="20.25" customHeight="1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3"/>
      <c r="O30" s="5"/>
      <c r="P30" s="5"/>
      <c r="Q30" s="5"/>
      <c r="R30" s="5"/>
      <c r="S30" s="5"/>
      <c r="T30" s="5"/>
      <c r="U30" s="2"/>
      <c r="V30" s="2"/>
      <c r="W30" s="2"/>
      <c r="X30" s="2"/>
      <c r="Y30" s="2"/>
      <c r="Z30" s="2"/>
      <c r="AA30" s="2"/>
      <c r="AB30" s="2"/>
      <c r="AC30" s="2"/>
    </row>
    <row r="31" spans="1:29" ht="20.25" customHeight="1">
      <c r="A31" s="2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3"/>
      <c r="O31" s="5"/>
      <c r="P31" s="5"/>
      <c r="Q31" s="5"/>
      <c r="R31" s="5"/>
      <c r="S31" s="5"/>
      <c r="T31" s="5"/>
      <c r="U31" s="2"/>
      <c r="V31" s="2"/>
      <c r="W31" s="2"/>
      <c r="X31" s="2"/>
      <c r="Y31" s="2"/>
      <c r="Z31" s="2"/>
      <c r="AA31" s="2"/>
      <c r="AB31" s="2"/>
      <c r="AC31" s="2"/>
    </row>
    <row r="32" spans="1:29" ht="20.25" customHeight="1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3"/>
      <c r="O32" s="5"/>
      <c r="P32" s="5"/>
      <c r="Q32" s="5"/>
      <c r="R32" s="5"/>
      <c r="S32" s="5"/>
      <c r="T32" s="5"/>
      <c r="U32" s="2"/>
      <c r="V32" s="2"/>
      <c r="W32" s="2"/>
      <c r="X32" s="2"/>
      <c r="Y32" s="2"/>
      <c r="Z32" s="2"/>
      <c r="AA32" s="2"/>
      <c r="AB32" s="2"/>
      <c r="AC32" s="2"/>
    </row>
    <row r="33" spans="1:29" ht="20.25" customHeight="1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3"/>
      <c r="O33" s="5"/>
      <c r="P33" s="5"/>
      <c r="Q33" s="5"/>
      <c r="R33" s="5"/>
      <c r="S33" s="5"/>
      <c r="T33" s="5"/>
      <c r="U33" s="2"/>
      <c r="V33" s="2"/>
      <c r="W33" s="2"/>
      <c r="X33" s="2"/>
      <c r="Y33" s="2"/>
      <c r="Z33" s="2"/>
      <c r="AA33" s="2"/>
      <c r="AB33" s="2"/>
      <c r="AC33" s="2"/>
    </row>
    <row r="34" spans="1:29" ht="20.25" customHeight="1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3"/>
      <c r="O34" s="5"/>
      <c r="P34" s="5"/>
      <c r="Q34" s="5"/>
      <c r="R34" s="5"/>
      <c r="S34" s="5"/>
      <c r="T34" s="5"/>
      <c r="U34" s="2"/>
      <c r="V34" s="2"/>
      <c r="W34" s="2"/>
      <c r="X34" s="2"/>
      <c r="Y34" s="2"/>
      <c r="Z34" s="2"/>
      <c r="AA34" s="2"/>
      <c r="AB34" s="2"/>
      <c r="AC34" s="2"/>
    </row>
    <row r="35" spans="1:29" s="12" customFormat="1" ht="20.25" customHeight="1">
      <c r="A35" s="2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4"/>
      <c r="O35" s="10"/>
      <c r="P35" s="10"/>
      <c r="Q35" s="10"/>
      <c r="R35" s="10"/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20.25" customHeight="1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3"/>
      <c r="O36" s="5"/>
      <c r="P36" s="5"/>
      <c r="Q36" s="5"/>
      <c r="R36" s="5"/>
      <c r="S36" s="5"/>
      <c r="T36" s="5"/>
      <c r="U36" s="2"/>
      <c r="V36" s="2"/>
      <c r="W36" s="2"/>
      <c r="X36" s="2"/>
      <c r="Y36" s="2"/>
      <c r="Z36" s="2"/>
      <c r="AA36" s="2"/>
      <c r="AB36" s="2"/>
      <c r="AC36" s="2"/>
    </row>
    <row r="37" spans="1:29" ht="20.25" customHeight="1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3"/>
      <c r="O37" s="5"/>
      <c r="P37" s="5"/>
      <c r="Q37" s="5"/>
      <c r="R37" s="5"/>
      <c r="S37" s="5"/>
      <c r="T37" s="5"/>
      <c r="U37" s="2"/>
      <c r="V37" s="2"/>
      <c r="W37" s="2"/>
      <c r="X37" s="2"/>
      <c r="Y37" s="2"/>
      <c r="Z37" s="2"/>
      <c r="AA37" s="2"/>
      <c r="AB37" s="2"/>
      <c r="AC37" s="2"/>
    </row>
    <row r="38" spans="1:29" ht="20.25" customHeight="1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3"/>
      <c r="O38" s="5"/>
      <c r="P38" s="5"/>
      <c r="Q38" s="5"/>
      <c r="R38" s="5"/>
      <c r="S38" s="5"/>
      <c r="T38" s="5"/>
      <c r="U38" s="2"/>
      <c r="V38" s="2"/>
      <c r="W38" s="2"/>
      <c r="X38" s="2"/>
      <c r="Y38" s="2"/>
      <c r="Z38" s="2"/>
      <c r="AA38" s="2"/>
      <c r="AB38" s="2"/>
      <c r="AC38" s="2"/>
    </row>
    <row r="39" spans="1:29" ht="20.25" customHeight="1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3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</row>
    <row r="40" spans="1:29" ht="20.25" customHeight="1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3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</row>
    <row r="41" spans="1:29" ht="20.25" customHeight="1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3"/>
      <c r="O41" s="5"/>
      <c r="P41" s="5"/>
      <c r="Q41" s="5"/>
      <c r="R41" s="5"/>
      <c r="S41" s="5"/>
      <c r="T41" s="5"/>
      <c r="U41" s="2"/>
      <c r="V41" s="2"/>
      <c r="W41" s="2"/>
      <c r="X41" s="2"/>
      <c r="Y41" s="2"/>
      <c r="Z41" s="2"/>
      <c r="AA41" s="2"/>
      <c r="AB41" s="2"/>
      <c r="AC41" s="2"/>
    </row>
    <row r="42" spans="1:29" ht="21" customHeight="1" thickBot="1">
      <c r="A42" s="2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5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</row>
    <row r="43" spans="1:29" ht="24.75" customHeight="1">
      <c r="A43" s="29" t="s">
        <v>59</v>
      </c>
      <c r="B43" s="2"/>
      <c r="C43" s="2"/>
      <c r="D43" s="2"/>
      <c r="E43" s="2"/>
      <c r="F43" s="2"/>
      <c r="G43" s="2"/>
      <c r="H43" s="30" t="s">
        <v>60</v>
      </c>
      <c r="I43" s="30"/>
      <c r="J43" s="30"/>
      <c r="K43" s="30"/>
      <c r="L43" s="30"/>
      <c r="M43" s="30"/>
      <c r="N43" s="29" t="s">
        <v>59</v>
      </c>
      <c r="O43" s="14"/>
      <c r="P43" s="14"/>
      <c r="Q43" s="14"/>
      <c r="R43" s="14"/>
      <c r="S43" s="14"/>
      <c r="T43" s="14"/>
      <c r="U43" s="2"/>
      <c r="V43" s="2"/>
      <c r="W43" s="2"/>
      <c r="X43" s="2"/>
      <c r="Y43" s="2"/>
      <c r="Z43" s="2"/>
      <c r="AA43" s="2"/>
      <c r="AB43" s="2"/>
      <c r="AC43" s="2"/>
    </row>
    <row r="44" spans="2:29" ht="20.25" customHeight="1">
      <c r="B44" s="2"/>
      <c r="C44" s="2"/>
      <c r="D44" s="2"/>
      <c r="E44" s="2"/>
      <c r="F44" s="2"/>
      <c r="G44" s="2"/>
      <c r="H44" s="2"/>
      <c r="I44" s="2"/>
      <c r="J44" s="15"/>
      <c r="K44" s="15"/>
      <c r="L44" s="15"/>
      <c r="M44" s="15"/>
      <c r="N44" s="26"/>
      <c r="O44" s="15"/>
      <c r="P44" s="15"/>
      <c r="Q44" s="15"/>
      <c r="R44" s="15"/>
      <c r="S44" s="15"/>
      <c r="T44" s="15"/>
      <c r="U44" s="2"/>
      <c r="V44" s="2"/>
      <c r="W44" s="2"/>
      <c r="X44" s="2"/>
      <c r="Y44" s="2"/>
      <c r="Z44" s="2"/>
      <c r="AA44" s="2"/>
      <c r="AB44" s="2"/>
      <c r="AC44" s="2"/>
    </row>
    <row r="45" spans="2:29" ht="20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20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20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20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20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20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20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20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20.2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</sheetData>
  <sheetProtection/>
  <mergeCells count="27">
    <mergeCell ref="A5:A7"/>
    <mergeCell ref="C6:C7"/>
    <mergeCell ref="D6:D7"/>
    <mergeCell ref="K6:K7"/>
    <mergeCell ref="C5:G5"/>
    <mergeCell ref="J6:J7"/>
    <mergeCell ref="E6:E7"/>
    <mergeCell ref="I6:I7"/>
    <mergeCell ref="F6:F7"/>
    <mergeCell ref="G6:G7"/>
    <mergeCell ref="Q6:Q7"/>
    <mergeCell ref="N5:N7"/>
    <mergeCell ref="B5:B7"/>
    <mergeCell ref="L6:L7"/>
    <mergeCell ref="H6:H7"/>
    <mergeCell ref="I5:M5"/>
    <mergeCell ref="O5:T5"/>
    <mergeCell ref="H43:M43"/>
    <mergeCell ref="A2:G2"/>
    <mergeCell ref="N2:T2"/>
    <mergeCell ref="H2:M2"/>
    <mergeCell ref="R6:R7"/>
    <mergeCell ref="S6:S7"/>
    <mergeCell ref="T6:T7"/>
    <mergeCell ref="M6:M7"/>
    <mergeCell ref="O6:O7"/>
    <mergeCell ref="P6:P7"/>
  </mergeCells>
  <printOptions/>
  <pageMargins left="0.5905511811023623" right="1.29" top="0.36" bottom="0.49" header="0.2" footer="0.32"/>
  <pageSetup horizontalDpi="600" verticalDpi="600" orientation="portrait" paperSize="9" r:id="rId1"/>
  <colBreaks count="2" manualBreakCount="2">
    <brk id="7" max="65535" man="1"/>
    <brk id="13" max="56" man="1"/>
  </colBreaks>
  <ignoredErrors>
    <ignoredError sqref="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ac8862</cp:lastModifiedBy>
  <cp:lastPrinted>2015-09-18T07:59:10Z</cp:lastPrinted>
  <dcterms:created xsi:type="dcterms:W3CDTF">2002-05-01T07:57:07Z</dcterms:created>
  <dcterms:modified xsi:type="dcterms:W3CDTF">2019-08-29T01:54:49Z</dcterms:modified>
  <cp:category/>
  <cp:version/>
  <cp:contentType/>
  <cp:contentStatus/>
</cp:coreProperties>
</file>