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activeTab="0"/>
  </bookViews>
  <sheets>
    <sheet name="15-1" sheetId="1" r:id="rId1"/>
  </sheets>
  <definedNames>
    <definedName name="_xlnm.Print_Area" localSheetId="0">'15-1'!$A$1:$N$46</definedName>
  </definedNames>
  <calcPr fullCalcOnLoad="1"/>
</workbook>
</file>

<file path=xl/sharedStrings.xml><?xml version="1.0" encoding="utf-8"?>
<sst xmlns="http://schemas.openxmlformats.org/spreadsheetml/2006/main" count="48" uniqueCount="47">
  <si>
    <r>
      <t>九十九年底</t>
    </r>
    <r>
      <rPr>
        <sz val="9"/>
        <rFont val="Times New Roman"/>
        <family val="1"/>
      </rPr>
      <t xml:space="preserve"> End of 2010</t>
    </r>
  </si>
  <si>
    <r>
      <t>九十八年底</t>
    </r>
    <r>
      <rPr>
        <sz val="9"/>
        <rFont val="Times New Roman"/>
        <family val="1"/>
      </rPr>
      <t xml:space="preserve"> End of 2009</t>
    </r>
  </si>
  <si>
    <r>
      <t>Table 15 - 1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Summary of Postal Establishments</t>
    </r>
  </si>
  <si>
    <t>單位：局、所、處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</si>
  <si>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Office</t>
    </r>
  </si>
  <si>
    <r>
      <t>年底別</t>
    </r>
    <r>
      <rPr>
        <sz val="9"/>
        <rFont val="Times New Roman"/>
        <family val="1"/>
      </rPr>
      <t xml:space="preserve">
End of Year</t>
    </r>
  </si>
  <si>
    <r>
      <t>總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Grand Total</t>
    </r>
  </si>
  <si>
    <r>
      <t xml:space="preserve">管理機構
</t>
    </r>
    <r>
      <rPr>
        <sz val="9"/>
        <rFont val="Times New Roman"/>
        <family val="1"/>
      </rPr>
      <t>Administration     Establishments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</si>
  <si>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計</t>
    </r>
    <r>
      <rPr>
        <sz val="9"/>
        <rFont val="Times New Roman"/>
        <family val="1"/>
      </rPr>
      <t xml:space="preserve">
Total</t>
    </r>
  </si>
  <si>
    <r>
      <t>支局</t>
    </r>
    <r>
      <rPr>
        <sz val="9"/>
        <rFont val="Times New Roman"/>
        <family val="1"/>
      </rPr>
      <t xml:space="preserve">
Branch Office</t>
    </r>
  </si>
  <si>
    <r>
      <t xml:space="preserve">夜間郵局
</t>
    </r>
    <r>
      <rPr>
        <sz val="9"/>
        <rFont val="Times New Roman"/>
        <family val="1"/>
      </rPr>
      <t xml:space="preserve">
Night P.O.</t>
    </r>
  </si>
  <si>
    <r>
      <t xml:space="preserve">汽車行動郵局
</t>
    </r>
    <r>
      <rPr>
        <sz val="9"/>
        <rFont val="Times New Roman"/>
        <family val="1"/>
      </rPr>
      <t>Mobile P.O.</t>
    </r>
  </si>
  <si>
    <r>
      <t xml:space="preserve">臨時郵局
</t>
    </r>
    <r>
      <rPr>
        <sz val="9"/>
        <rFont val="Times New Roman"/>
        <family val="1"/>
      </rPr>
      <t>Temporary P.0.</t>
    </r>
  </si>
  <si>
    <r>
      <t xml:space="preserve">臨時支局
</t>
    </r>
    <r>
      <rPr>
        <sz val="9"/>
        <rFont val="Times New Roman"/>
        <family val="1"/>
      </rPr>
      <t>Temporary B.O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</si>
  <si>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計</t>
    </r>
    <r>
      <rPr>
        <sz val="9"/>
        <rFont val="Times New Roman"/>
        <family val="1"/>
      </rPr>
      <t xml:space="preserve">
Total</t>
    </r>
  </si>
  <si>
    <r>
      <t>代辦所</t>
    </r>
    <r>
      <rPr>
        <sz val="9"/>
        <rFont val="Times New Roman"/>
        <family val="1"/>
      </rPr>
      <t xml:space="preserve">
Postal Agerncies</t>
    </r>
  </si>
  <si>
    <r>
      <t>代售處</t>
    </r>
    <r>
      <rPr>
        <sz val="9"/>
        <rFont val="Times New Roman"/>
        <family val="1"/>
      </rPr>
      <t xml:space="preserve">                     Stamp Sales Agencies</t>
    </r>
  </si>
  <si>
    <r>
      <t>八十四年底</t>
    </r>
    <r>
      <rPr>
        <sz val="9"/>
        <rFont val="Times New Roman"/>
        <family val="1"/>
      </rPr>
      <t xml:space="preserve">   End of 1995</t>
    </r>
  </si>
  <si>
    <r>
      <t>八十五年底</t>
    </r>
    <r>
      <rPr>
        <sz val="9"/>
        <rFont val="Times New Roman"/>
        <family val="1"/>
      </rPr>
      <t xml:space="preserve">  End of 1996</t>
    </r>
  </si>
  <si>
    <r>
      <t>八十六年底</t>
    </r>
    <r>
      <rPr>
        <sz val="9"/>
        <rFont val="Times New Roman"/>
        <family val="1"/>
      </rPr>
      <t xml:space="preserve">  End of 1997</t>
    </r>
  </si>
  <si>
    <r>
      <t>八十七年底</t>
    </r>
    <r>
      <rPr>
        <sz val="9"/>
        <rFont val="Times New Roman"/>
        <family val="1"/>
      </rPr>
      <t xml:space="preserve">  End of 1998</t>
    </r>
  </si>
  <si>
    <r>
      <t>八十八年底</t>
    </r>
    <r>
      <rPr>
        <sz val="9"/>
        <rFont val="Times New Roman"/>
        <family val="1"/>
      </rPr>
      <t xml:space="preserve"> 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</si>
  <si>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</si>
  <si>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</si>
  <si>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</si>
  <si>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</si>
  <si>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</si>
  <si>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</si>
  <si>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</si>
  <si>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</si>
  <si>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</si>
  <si>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 xml:space="preserve">一○○年底 </t>
    </r>
    <r>
      <rPr>
        <sz val="9"/>
        <rFont val="Times New Roman"/>
        <family val="1"/>
      </rPr>
      <t>End of 2011</t>
    </r>
  </si>
  <si>
    <t>資料來源：中華郵政公司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</si>
  <si>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Chunghwa Post Co.,Ltd</t>
    </r>
  </si>
  <si>
    <t>郵件處理中心
Mail
Processing
Centers</t>
  </si>
  <si>
    <r>
      <t>委辦業務機構
Minor Establishments</t>
    </r>
    <r>
      <rPr>
        <sz val="9"/>
        <rFont val="Times New Roman"/>
        <family val="1"/>
      </rPr>
      <t xml:space="preserve">            </t>
    </r>
  </si>
  <si>
    <t>自辦業務機構
Major Establishments</t>
  </si>
  <si>
    <r>
      <t>一○二年底</t>
    </r>
    <r>
      <rPr>
        <sz val="9"/>
        <rFont val="Times New Roman"/>
        <family val="1"/>
      </rPr>
      <t xml:space="preserve"> End of 2013</t>
    </r>
  </si>
  <si>
    <r>
      <t xml:space="preserve">一○一年底 </t>
    </r>
    <r>
      <rPr>
        <sz val="9"/>
        <rFont val="Times New Roman"/>
        <family val="1"/>
      </rPr>
      <t>End of 2012</t>
    </r>
  </si>
  <si>
    <r>
      <t>一○三年底</t>
    </r>
    <r>
      <rPr>
        <sz val="9"/>
        <rFont val="Times New Roman"/>
        <family val="1"/>
      </rPr>
      <t xml:space="preserve"> End of 2014</t>
    </r>
  </si>
  <si>
    <t>表１５－１、  郵政機構概況</t>
  </si>
  <si>
    <r>
      <t>一○四年底</t>
    </r>
    <r>
      <rPr>
        <sz val="9"/>
        <rFont val="Times New Roman"/>
        <family val="1"/>
      </rPr>
      <t xml:space="preserve"> End of 2015</t>
    </r>
  </si>
  <si>
    <r>
      <t xml:space="preserve">火車行動郵局
</t>
    </r>
    <r>
      <rPr>
        <sz val="9"/>
        <rFont val="Times New Roman"/>
        <family val="1"/>
      </rPr>
      <t>Train P.O.</t>
    </r>
  </si>
  <si>
    <r>
      <t>一○五年底</t>
    </r>
    <r>
      <rPr>
        <sz val="9"/>
        <rFont val="Times New Roman"/>
        <family val="1"/>
      </rPr>
      <t xml:space="preserve"> End of 2016</t>
    </r>
  </si>
  <si>
    <r>
      <t>一○六年底</t>
    </r>
    <r>
      <rPr>
        <sz val="9"/>
        <rFont val="Times New Roman"/>
        <family val="1"/>
      </rPr>
      <t xml:space="preserve"> End of 2017</t>
    </r>
  </si>
  <si>
    <t>其他  526</t>
  </si>
  <si>
    <t>其他  527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</si>
</sst>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5" fillId="0" borderId="1" applyNumberFormat="0" applyFill="0" applyAlignment="0" applyProtection="0"/>
    <xf numFmtId="0" fontId="16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4" borderId="4" applyNumberFormat="0" applyFon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1" borderId="8" applyNumberFormat="0" applyAlignment="0" applyProtection="0"/>
    <xf numFmtId="0" fontId="23" fillId="16" borderId="9" applyNumberFormat="0" applyAlignment="0" applyProtection="0"/>
    <xf numFmtId="0" fontId="17" fillId="17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7" fontId="4" fillId="0" borderId="0" xfId="0" applyNumberFormat="1" applyFont="1" applyAlignment="1">
      <alignment vertical="center"/>
    </xf>
    <xf numFmtId="37" fontId="4" fillId="0" borderId="10" xfId="0" applyNumberFormat="1" applyFont="1" applyBorder="1" applyAlignment="1">
      <alignment vertical="center"/>
    </xf>
    <xf numFmtId="37" fontId="6" fillId="0" borderId="11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4" fillId="0" borderId="12" xfId="0" applyNumberFormat="1" applyFont="1" applyBorder="1" applyAlignment="1">
      <alignment vertical="center"/>
    </xf>
    <xf numFmtId="37" fontId="4" fillId="0" borderId="10" xfId="0" applyNumberFormat="1" applyFont="1" applyBorder="1" applyAlignment="1">
      <alignment horizontal="right" vertical="center"/>
    </xf>
    <xf numFmtId="37" fontId="6" fillId="0" borderId="13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 quotePrefix="1">
      <alignment horizontal="center" vertical="center" wrapText="1"/>
    </xf>
    <xf numFmtId="37" fontId="6" fillId="0" borderId="14" xfId="0" applyNumberFormat="1" applyFont="1" applyBorder="1" applyAlignment="1">
      <alignment horizontal="center" vertical="center" wrapText="1"/>
    </xf>
    <xf numFmtId="37" fontId="4" fillId="0" borderId="15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37" fontId="7" fillId="0" borderId="0" xfId="0" applyNumberFormat="1" applyFont="1" applyAlignment="1">
      <alignment horizontal="right" vertical="center"/>
    </xf>
    <xf numFmtId="37" fontId="6" fillId="0" borderId="16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horizontal="center" vertical="center" wrapText="1"/>
    </xf>
    <xf numFmtId="37" fontId="7" fillId="0" borderId="0" xfId="0" applyNumberFormat="1" applyFont="1" applyAlignment="1">
      <alignment horizontal="left" vertical="center"/>
    </xf>
    <xf numFmtId="37" fontId="6" fillId="0" borderId="17" xfId="0" applyNumberFormat="1" applyFont="1" applyBorder="1" applyAlignment="1" quotePrefix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 quotePrefix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5.75390625" defaultRowHeight="19.5" customHeight="1"/>
  <cols>
    <col min="1" max="1" width="17.75390625" style="1" customWidth="1"/>
    <col min="2" max="3" width="10.625" style="1" customWidth="1"/>
    <col min="4" max="4" width="9.25390625" style="1" customWidth="1"/>
    <col min="5" max="5" width="10.125" style="1" customWidth="1"/>
    <col min="6" max="6" width="9.375" style="1" customWidth="1"/>
    <col min="7" max="7" width="8.375" style="1" customWidth="1"/>
    <col min="8" max="13" width="10.875" style="1" customWidth="1"/>
    <col min="14" max="14" width="10.875" style="5" customWidth="1"/>
    <col min="15" max="16384" width="5.75390625" style="1" customWidth="1"/>
  </cols>
  <sheetData>
    <row r="1" spans="1:14" s="15" customFormat="1" ht="15" customHeight="1">
      <c r="A1" s="24" t="s">
        <v>45</v>
      </c>
      <c r="N1" s="19" t="s">
        <v>46</v>
      </c>
    </row>
    <row r="2" spans="1:14" s="14" customFormat="1" ht="21" customHeight="1">
      <c r="A2" s="27" t="s">
        <v>40</v>
      </c>
      <c r="B2" s="27"/>
      <c r="C2" s="27"/>
      <c r="D2" s="27"/>
      <c r="E2" s="27"/>
      <c r="F2" s="27"/>
      <c r="G2" s="27"/>
      <c r="H2" s="28" t="s">
        <v>2</v>
      </c>
      <c r="I2" s="28"/>
      <c r="J2" s="28"/>
      <c r="K2" s="28"/>
      <c r="L2" s="28"/>
      <c r="M2" s="28"/>
      <c r="N2" s="28"/>
    </row>
    <row r="3" spans="2:14" s="14" customFormat="1" ht="16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4.25" customHeight="1" thickBot="1">
      <c r="A4" s="24" t="s">
        <v>3</v>
      </c>
      <c r="N4" s="6" t="s">
        <v>4</v>
      </c>
    </row>
    <row r="5" spans="1:14" s="22" customFormat="1" ht="39.75" customHeight="1">
      <c r="A5" s="34" t="s">
        <v>5</v>
      </c>
      <c r="B5" s="32" t="s">
        <v>6</v>
      </c>
      <c r="C5" s="32" t="s">
        <v>7</v>
      </c>
      <c r="D5" s="29" t="s">
        <v>36</v>
      </c>
      <c r="E5" s="30"/>
      <c r="F5" s="30"/>
      <c r="G5" s="30"/>
      <c r="H5" s="30" t="s">
        <v>36</v>
      </c>
      <c r="I5" s="30"/>
      <c r="J5" s="30"/>
      <c r="K5" s="31"/>
      <c r="L5" s="36" t="s">
        <v>35</v>
      </c>
      <c r="M5" s="37"/>
      <c r="N5" s="37"/>
    </row>
    <row r="6" spans="1:14" s="23" customFormat="1" ht="60" customHeight="1">
      <c r="A6" s="35"/>
      <c r="B6" s="33"/>
      <c r="C6" s="38"/>
      <c r="D6" s="10" t="s">
        <v>8</v>
      </c>
      <c r="E6" s="10" t="s">
        <v>34</v>
      </c>
      <c r="F6" s="10" t="s">
        <v>9</v>
      </c>
      <c r="G6" s="10" t="s">
        <v>10</v>
      </c>
      <c r="H6" s="25" t="s">
        <v>11</v>
      </c>
      <c r="I6" s="11" t="s">
        <v>42</v>
      </c>
      <c r="J6" s="10" t="s">
        <v>12</v>
      </c>
      <c r="K6" s="10" t="s">
        <v>13</v>
      </c>
      <c r="L6" s="10" t="s">
        <v>14</v>
      </c>
      <c r="M6" s="10" t="s">
        <v>15</v>
      </c>
      <c r="N6" s="12" t="s">
        <v>16</v>
      </c>
    </row>
    <row r="7" spans="1:14" ht="19.5" customHeight="1" hidden="1">
      <c r="A7" s="20" t="s">
        <v>17</v>
      </c>
      <c r="B7" s="17">
        <f aca="true" t="shared" si="0" ref="B7:B13">SUM(D7,L7)</f>
        <v>397</v>
      </c>
      <c r="C7" s="16"/>
      <c r="D7" s="16">
        <f aca="true" t="shared" si="1" ref="D7:D13">SUM(F7:K7)</f>
        <v>38</v>
      </c>
      <c r="E7" s="16"/>
      <c r="F7" s="16">
        <v>37</v>
      </c>
      <c r="G7" s="18">
        <v>0</v>
      </c>
      <c r="H7" s="16">
        <v>1</v>
      </c>
      <c r="I7" s="18">
        <v>0</v>
      </c>
      <c r="J7" s="18">
        <v>0</v>
      </c>
      <c r="K7" s="18">
        <v>0</v>
      </c>
      <c r="L7" s="16">
        <f aca="true" t="shared" si="2" ref="L7:L13">SUM(M7:N7)</f>
        <v>359</v>
      </c>
      <c r="M7" s="16">
        <v>22</v>
      </c>
      <c r="N7" s="16">
        <v>337</v>
      </c>
    </row>
    <row r="8" spans="1:14" ht="19.5" customHeight="1" hidden="1">
      <c r="A8" s="20" t="s">
        <v>18</v>
      </c>
      <c r="B8" s="17">
        <f t="shared" si="0"/>
        <v>400</v>
      </c>
      <c r="C8" s="16"/>
      <c r="D8" s="16">
        <f t="shared" si="1"/>
        <v>38</v>
      </c>
      <c r="E8" s="16"/>
      <c r="F8" s="16">
        <v>37</v>
      </c>
      <c r="G8" s="18">
        <v>0</v>
      </c>
      <c r="H8" s="16">
        <v>1</v>
      </c>
      <c r="I8" s="18">
        <v>0</v>
      </c>
      <c r="J8" s="18">
        <v>0</v>
      </c>
      <c r="K8" s="18">
        <v>0</v>
      </c>
      <c r="L8" s="16">
        <f t="shared" si="2"/>
        <v>362</v>
      </c>
      <c r="M8" s="16">
        <v>22</v>
      </c>
      <c r="N8" s="16">
        <v>340</v>
      </c>
    </row>
    <row r="9" spans="1:14" ht="19.5" customHeight="1" hidden="1">
      <c r="A9" s="20" t="s">
        <v>19</v>
      </c>
      <c r="B9" s="17">
        <f t="shared" si="0"/>
        <v>405</v>
      </c>
      <c r="C9" s="16"/>
      <c r="D9" s="16">
        <f t="shared" si="1"/>
        <v>38</v>
      </c>
      <c r="E9" s="16"/>
      <c r="F9" s="16">
        <v>37</v>
      </c>
      <c r="G9" s="18">
        <v>0</v>
      </c>
      <c r="H9" s="16">
        <v>1</v>
      </c>
      <c r="I9" s="18">
        <v>0</v>
      </c>
      <c r="J9" s="18">
        <v>0</v>
      </c>
      <c r="K9" s="18">
        <v>0</v>
      </c>
      <c r="L9" s="16">
        <f t="shared" si="2"/>
        <v>367</v>
      </c>
      <c r="M9" s="16">
        <v>22</v>
      </c>
      <c r="N9" s="16">
        <v>345</v>
      </c>
    </row>
    <row r="10" spans="1:14" ht="19.5" customHeight="1" hidden="1">
      <c r="A10" s="26" t="s">
        <v>20</v>
      </c>
      <c r="B10" s="17">
        <f t="shared" si="0"/>
        <v>423</v>
      </c>
      <c r="C10" s="16"/>
      <c r="D10" s="16">
        <f t="shared" si="1"/>
        <v>38</v>
      </c>
      <c r="E10" s="16"/>
      <c r="F10" s="16">
        <v>37</v>
      </c>
      <c r="G10" s="18">
        <v>0</v>
      </c>
      <c r="H10" s="16">
        <v>1</v>
      </c>
      <c r="I10" s="18">
        <v>0</v>
      </c>
      <c r="J10" s="18">
        <v>0</v>
      </c>
      <c r="K10" s="18">
        <v>0</v>
      </c>
      <c r="L10" s="16">
        <f t="shared" si="2"/>
        <v>385</v>
      </c>
      <c r="M10" s="16">
        <v>21</v>
      </c>
      <c r="N10" s="16">
        <v>364</v>
      </c>
    </row>
    <row r="11" spans="1:14" ht="19.5" customHeight="1" hidden="1">
      <c r="A11" s="26" t="s">
        <v>21</v>
      </c>
      <c r="B11" s="17">
        <f t="shared" si="0"/>
        <v>444</v>
      </c>
      <c r="C11" s="16"/>
      <c r="D11" s="16">
        <f t="shared" si="1"/>
        <v>38</v>
      </c>
      <c r="E11" s="16"/>
      <c r="F11" s="16">
        <v>37</v>
      </c>
      <c r="G11" s="18">
        <v>0</v>
      </c>
      <c r="H11" s="16">
        <v>1</v>
      </c>
      <c r="I11" s="18">
        <v>0</v>
      </c>
      <c r="J11" s="18">
        <v>0</v>
      </c>
      <c r="K11" s="18">
        <v>0</v>
      </c>
      <c r="L11" s="16">
        <f t="shared" si="2"/>
        <v>406</v>
      </c>
      <c r="M11" s="16">
        <v>28</v>
      </c>
      <c r="N11" s="16">
        <v>378</v>
      </c>
    </row>
    <row r="12" spans="1:14" ht="19.5" customHeight="1" hidden="1">
      <c r="A12" s="26" t="s">
        <v>22</v>
      </c>
      <c r="B12" s="17">
        <f t="shared" si="0"/>
        <v>442</v>
      </c>
      <c r="C12" s="16">
        <v>1</v>
      </c>
      <c r="D12" s="16">
        <f t="shared" si="1"/>
        <v>38</v>
      </c>
      <c r="E12" s="16"/>
      <c r="F12" s="16">
        <v>37</v>
      </c>
      <c r="G12" s="18">
        <v>0</v>
      </c>
      <c r="H12" s="16">
        <v>1</v>
      </c>
      <c r="I12" s="18">
        <v>0</v>
      </c>
      <c r="J12" s="18">
        <v>0</v>
      </c>
      <c r="K12" s="18">
        <v>0</v>
      </c>
      <c r="L12" s="16">
        <f t="shared" si="2"/>
        <v>404</v>
      </c>
      <c r="M12" s="16">
        <v>28</v>
      </c>
      <c r="N12" s="16">
        <v>376</v>
      </c>
    </row>
    <row r="13" spans="1:14" ht="19.5" customHeight="1" hidden="1">
      <c r="A13" s="26" t="s">
        <v>23</v>
      </c>
      <c r="B13" s="17">
        <f t="shared" si="0"/>
        <v>438</v>
      </c>
      <c r="C13" s="16">
        <v>1</v>
      </c>
      <c r="D13" s="16">
        <f t="shared" si="1"/>
        <v>38</v>
      </c>
      <c r="E13" s="16"/>
      <c r="F13" s="16">
        <v>37</v>
      </c>
      <c r="G13" s="18">
        <v>0</v>
      </c>
      <c r="H13" s="16">
        <v>1</v>
      </c>
      <c r="I13" s="18">
        <v>0</v>
      </c>
      <c r="J13" s="18">
        <v>0</v>
      </c>
      <c r="K13" s="18">
        <v>0</v>
      </c>
      <c r="L13" s="16">
        <f t="shared" si="2"/>
        <v>400</v>
      </c>
      <c r="M13" s="16">
        <v>27</v>
      </c>
      <c r="N13" s="16">
        <v>373</v>
      </c>
    </row>
    <row r="14" spans="1:14" ht="19.5" customHeight="1" hidden="1">
      <c r="A14" s="26" t="s">
        <v>24</v>
      </c>
      <c r="B14" s="17">
        <v>449</v>
      </c>
      <c r="C14" s="16">
        <v>1</v>
      </c>
      <c r="D14" s="16">
        <v>39</v>
      </c>
      <c r="E14" s="16"/>
      <c r="F14" s="16">
        <v>37</v>
      </c>
      <c r="G14" s="18">
        <v>0</v>
      </c>
      <c r="H14" s="16">
        <v>1</v>
      </c>
      <c r="I14" s="18">
        <v>0</v>
      </c>
      <c r="J14" s="18">
        <v>0</v>
      </c>
      <c r="K14" s="18">
        <v>0</v>
      </c>
      <c r="L14" s="16">
        <v>410</v>
      </c>
      <c r="M14" s="16">
        <v>39</v>
      </c>
      <c r="N14" s="16">
        <v>371</v>
      </c>
    </row>
    <row r="15" spans="1:14" ht="19.5" customHeight="1" hidden="1">
      <c r="A15" s="26" t="s">
        <v>25</v>
      </c>
      <c r="B15" s="17">
        <f>SUM(D15,L15)</f>
        <v>466</v>
      </c>
      <c r="C15" s="16">
        <v>1</v>
      </c>
      <c r="D15" s="16">
        <f>SUM(F15:K15)</f>
        <v>38</v>
      </c>
      <c r="E15" s="16">
        <v>0</v>
      </c>
      <c r="F15" s="16">
        <v>38</v>
      </c>
      <c r="G15" s="18">
        <v>0</v>
      </c>
      <c r="H15" s="16">
        <v>0</v>
      </c>
      <c r="I15" s="18">
        <v>0</v>
      </c>
      <c r="J15" s="18">
        <v>0</v>
      </c>
      <c r="K15" s="18">
        <v>0</v>
      </c>
      <c r="L15" s="16">
        <f>SUM(M15:N15)</f>
        <v>428</v>
      </c>
      <c r="M15" s="16">
        <v>59</v>
      </c>
      <c r="N15" s="16">
        <v>369</v>
      </c>
    </row>
    <row r="16" spans="1:14" ht="19.5" customHeight="1" hidden="1">
      <c r="A16" s="26" t="s">
        <v>26</v>
      </c>
      <c r="B16" s="17">
        <f>SUM(D16,L16)</f>
        <v>197</v>
      </c>
      <c r="C16" s="16">
        <v>1</v>
      </c>
      <c r="D16" s="16">
        <f>SUM(F16:K16)</f>
        <v>36</v>
      </c>
      <c r="E16" s="16">
        <v>0</v>
      </c>
      <c r="F16" s="16">
        <v>36</v>
      </c>
      <c r="G16" s="18">
        <v>0</v>
      </c>
      <c r="H16" s="16">
        <v>0</v>
      </c>
      <c r="I16" s="18">
        <v>0</v>
      </c>
      <c r="J16" s="18">
        <v>0</v>
      </c>
      <c r="K16" s="18">
        <v>0</v>
      </c>
      <c r="L16" s="16">
        <f>SUM(M16:N16)</f>
        <v>161</v>
      </c>
      <c r="M16" s="16">
        <v>58</v>
      </c>
      <c r="N16" s="16">
        <v>103</v>
      </c>
    </row>
    <row r="17" spans="1:14" ht="19.5" customHeight="1" hidden="1">
      <c r="A17" s="26" t="s">
        <v>27</v>
      </c>
      <c r="B17" s="17">
        <v>169</v>
      </c>
      <c r="C17" s="16">
        <v>1</v>
      </c>
      <c r="D17" s="16">
        <v>37</v>
      </c>
      <c r="E17" s="16">
        <v>0</v>
      </c>
      <c r="F17" s="16">
        <v>36</v>
      </c>
      <c r="G17" s="18">
        <v>0</v>
      </c>
      <c r="H17" s="16">
        <v>0</v>
      </c>
      <c r="I17" s="18">
        <v>0</v>
      </c>
      <c r="J17" s="18">
        <v>0</v>
      </c>
      <c r="K17" s="18">
        <v>0</v>
      </c>
      <c r="L17" s="16">
        <v>132</v>
      </c>
      <c r="M17" s="16">
        <v>56</v>
      </c>
      <c r="N17" s="16">
        <v>76</v>
      </c>
    </row>
    <row r="18" spans="1:14" ht="19.5" customHeight="1" hidden="1">
      <c r="A18" s="26" t="s">
        <v>28</v>
      </c>
      <c r="B18" s="17">
        <v>148</v>
      </c>
      <c r="C18" s="16">
        <v>1</v>
      </c>
      <c r="D18" s="16">
        <v>37</v>
      </c>
      <c r="E18" s="16">
        <v>0</v>
      </c>
      <c r="F18" s="16">
        <v>36</v>
      </c>
      <c r="G18" s="18">
        <v>0</v>
      </c>
      <c r="H18" s="16">
        <v>0</v>
      </c>
      <c r="I18" s="18">
        <v>0</v>
      </c>
      <c r="J18" s="18">
        <v>0</v>
      </c>
      <c r="K18" s="18">
        <v>0</v>
      </c>
      <c r="L18" s="16">
        <v>111</v>
      </c>
      <c r="M18" s="16">
        <v>35</v>
      </c>
      <c r="N18" s="16">
        <v>76</v>
      </c>
    </row>
    <row r="19" spans="1:14" ht="19.5" customHeight="1" hidden="1">
      <c r="A19" s="26" t="s">
        <v>29</v>
      </c>
      <c r="B19" s="17">
        <v>129</v>
      </c>
      <c r="C19" s="16">
        <v>1</v>
      </c>
      <c r="D19" s="16">
        <v>37</v>
      </c>
      <c r="E19" s="16">
        <v>0</v>
      </c>
      <c r="F19" s="16">
        <v>36</v>
      </c>
      <c r="G19" s="18">
        <v>0</v>
      </c>
      <c r="H19" s="16">
        <v>0</v>
      </c>
      <c r="I19" s="18">
        <v>0</v>
      </c>
      <c r="J19" s="18">
        <v>0</v>
      </c>
      <c r="K19" s="18">
        <v>0</v>
      </c>
      <c r="L19" s="16">
        <v>92</v>
      </c>
      <c r="M19" s="16">
        <v>16</v>
      </c>
      <c r="N19" s="16">
        <v>76</v>
      </c>
    </row>
    <row r="20" spans="1:14" ht="19.5" customHeight="1">
      <c r="A20" s="26" t="s">
        <v>30</v>
      </c>
      <c r="B20" s="17">
        <v>57</v>
      </c>
      <c r="C20" s="16">
        <v>1</v>
      </c>
      <c r="D20" s="16">
        <v>37</v>
      </c>
      <c r="E20" s="16">
        <v>0</v>
      </c>
      <c r="F20" s="16">
        <v>36</v>
      </c>
      <c r="G20" s="18">
        <v>0</v>
      </c>
      <c r="H20" s="16">
        <v>0</v>
      </c>
      <c r="I20" s="18">
        <v>0</v>
      </c>
      <c r="J20" s="18">
        <v>0</v>
      </c>
      <c r="K20" s="18">
        <v>0</v>
      </c>
      <c r="L20" s="16">
        <v>20</v>
      </c>
      <c r="M20" s="16">
        <v>10</v>
      </c>
      <c r="N20" s="16">
        <v>10</v>
      </c>
    </row>
    <row r="21" spans="1:14" ht="19.5" customHeight="1">
      <c r="A21" s="26" t="s">
        <v>1</v>
      </c>
      <c r="B21" s="17">
        <v>59</v>
      </c>
      <c r="C21" s="16">
        <v>1</v>
      </c>
      <c r="D21" s="16">
        <v>37</v>
      </c>
      <c r="E21" s="16">
        <v>0</v>
      </c>
      <c r="F21" s="16">
        <v>36</v>
      </c>
      <c r="G21" s="18">
        <v>0</v>
      </c>
      <c r="H21" s="16">
        <v>0</v>
      </c>
      <c r="I21" s="18">
        <v>0</v>
      </c>
      <c r="J21" s="18">
        <v>0</v>
      </c>
      <c r="K21" s="18">
        <v>0</v>
      </c>
      <c r="L21" s="16">
        <v>22</v>
      </c>
      <c r="M21" s="16">
        <v>12</v>
      </c>
      <c r="N21" s="16">
        <v>10</v>
      </c>
    </row>
    <row r="22" spans="1:14" ht="19.5" customHeight="1">
      <c r="A22" s="26" t="s">
        <v>0</v>
      </c>
      <c r="B22" s="17">
        <v>58</v>
      </c>
      <c r="C22" s="16">
        <v>1</v>
      </c>
      <c r="D22" s="16">
        <v>38</v>
      </c>
      <c r="E22" s="16">
        <v>0</v>
      </c>
      <c r="F22" s="16">
        <v>38</v>
      </c>
      <c r="G22" s="18">
        <v>0</v>
      </c>
      <c r="H22" s="16">
        <v>0</v>
      </c>
      <c r="I22" s="18">
        <v>0</v>
      </c>
      <c r="J22" s="18">
        <v>0</v>
      </c>
      <c r="K22" s="18">
        <v>0</v>
      </c>
      <c r="L22" s="16">
        <v>19</v>
      </c>
      <c r="M22" s="16">
        <v>9</v>
      </c>
      <c r="N22" s="16">
        <v>10</v>
      </c>
    </row>
    <row r="23" spans="1:14" ht="19.5" customHeight="1">
      <c r="A23" s="26" t="s">
        <v>31</v>
      </c>
      <c r="B23" s="17">
        <v>57</v>
      </c>
      <c r="C23" s="16">
        <v>1</v>
      </c>
      <c r="D23" s="16">
        <v>38</v>
      </c>
      <c r="E23" s="16">
        <v>0</v>
      </c>
      <c r="F23" s="16">
        <v>38</v>
      </c>
      <c r="G23" s="18">
        <v>0</v>
      </c>
      <c r="H23" s="16">
        <v>0</v>
      </c>
      <c r="I23" s="18">
        <v>0</v>
      </c>
      <c r="J23" s="18">
        <v>0</v>
      </c>
      <c r="K23" s="18">
        <v>0</v>
      </c>
      <c r="L23" s="16">
        <v>18</v>
      </c>
      <c r="M23" s="16">
        <v>9</v>
      </c>
      <c r="N23" s="16">
        <v>9</v>
      </c>
    </row>
    <row r="24" spans="1:14" ht="19.5" customHeight="1">
      <c r="A24" s="26" t="s">
        <v>38</v>
      </c>
      <c r="B24" s="17">
        <v>56</v>
      </c>
      <c r="C24" s="16">
        <v>1</v>
      </c>
      <c r="D24" s="16">
        <v>38</v>
      </c>
      <c r="E24" s="16">
        <v>0</v>
      </c>
      <c r="F24" s="16">
        <v>38</v>
      </c>
      <c r="G24" s="18">
        <v>0</v>
      </c>
      <c r="H24" s="16">
        <v>0</v>
      </c>
      <c r="I24" s="18">
        <v>0</v>
      </c>
      <c r="J24" s="18">
        <v>0</v>
      </c>
      <c r="K24" s="18">
        <v>0</v>
      </c>
      <c r="L24" s="16">
        <v>17</v>
      </c>
      <c r="M24" s="16">
        <v>9</v>
      </c>
      <c r="N24" s="16">
        <v>8</v>
      </c>
    </row>
    <row r="25" spans="1:14" ht="21" customHeight="1">
      <c r="A25" s="26" t="s">
        <v>37</v>
      </c>
      <c r="B25" s="17">
        <f>SUM(D25,L25,C25)</f>
        <v>55</v>
      </c>
      <c r="C25" s="16">
        <v>1</v>
      </c>
      <c r="D25" s="16">
        <f>SUM(F25:K25)</f>
        <v>38</v>
      </c>
      <c r="E25" s="16">
        <v>0</v>
      </c>
      <c r="F25" s="16">
        <v>38</v>
      </c>
      <c r="G25" s="18">
        <v>0</v>
      </c>
      <c r="H25" s="16">
        <v>0</v>
      </c>
      <c r="I25" s="18">
        <v>0</v>
      </c>
      <c r="J25" s="18">
        <v>0</v>
      </c>
      <c r="K25" s="18">
        <v>0</v>
      </c>
      <c r="L25" s="16">
        <f>SUM(M25:N25)</f>
        <v>16</v>
      </c>
      <c r="M25" s="16">
        <v>8</v>
      </c>
      <c r="N25" s="16">
        <v>8</v>
      </c>
    </row>
    <row r="26" spans="1:14" ht="21" customHeight="1">
      <c r="A26" s="26" t="s">
        <v>39</v>
      </c>
      <c r="B26" s="17">
        <f>SUM(D26,L26,C26)</f>
        <v>55</v>
      </c>
      <c r="C26" s="16">
        <v>1</v>
      </c>
      <c r="D26" s="16">
        <f>SUM(F26:K26)</f>
        <v>38</v>
      </c>
      <c r="E26" s="16">
        <v>0</v>
      </c>
      <c r="F26" s="16">
        <v>38</v>
      </c>
      <c r="G26" s="18">
        <v>0</v>
      </c>
      <c r="H26" s="16">
        <v>0</v>
      </c>
      <c r="I26" s="18">
        <v>0</v>
      </c>
      <c r="J26" s="18">
        <v>0</v>
      </c>
      <c r="K26" s="18">
        <v>0</v>
      </c>
      <c r="L26" s="16">
        <f>SUM(M26:N26)</f>
        <v>16</v>
      </c>
      <c r="M26" s="16">
        <v>8</v>
      </c>
      <c r="N26" s="16">
        <v>8</v>
      </c>
    </row>
    <row r="27" spans="1:14" ht="21" customHeight="1">
      <c r="A27" s="26" t="s">
        <v>41</v>
      </c>
      <c r="B27" s="17">
        <f>SUM(D27,L27,C27)</f>
        <v>55</v>
      </c>
      <c r="C27" s="16">
        <v>1</v>
      </c>
      <c r="D27" s="16">
        <f>SUM(F27:K27)</f>
        <v>38</v>
      </c>
      <c r="E27" s="16">
        <v>0</v>
      </c>
      <c r="F27" s="16">
        <v>38</v>
      </c>
      <c r="G27" s="18">
        <v>0</v>
      </c>
      <c r="H27" s="16">
        <v>0</v>
      </c>
      <c r="I27" s="18">
        <v>0</v>
      </c>
      <c r="J27" s="18">
        <v>0</v>
      </c>
      <c r="K27" s="18">
        <v>0</v>
      </c>
      <c r="L27" s="16">
        <f>SUM(M27:N27)</f>
        <v>16</v>
      </c>
      <c r="M27" s="16">
        <v>8</v>
      </c>
      <c r="N27" s="16">
        <v>8</v>
      </c>
    </row>
    <row r="28" spans="1:14" ht="21" customHeight="1">
      <c r="A28" s="26" t="s">
        <v>43</v>
      </c>
      <c r="B28" s="17">
        <f>SUM(D28,L28,C28)</f>
        <v>55</v>
      </c>
      <c r="C28" s="16">
        <v>1</v>
      </c>
      <c r="D28" s="16">
        <f>SUM(F28:K28)</f>
        <v>38</v>
      </c>
      <c r="E28" s="16">
        <v>0</v>
      </c>
      <c r="F28" s="16">
        <v>38</v>
      </c>
      <c r="G28" s="18">
        <v>0</v>
      </c>
      <c r="H28" s="16">
        <v>0</v>
      </c>
      <c r="I28" s="18">
        <v>0</v>
      </c>
      <c r="J28" s="18">
        <v>0</v>
      </c>
      <c r="K28" s="18">
        <v>0</v>
      </c>
      <c r="L28" s="16">
        <f>SUM(M28:N28)</f>
        <v>16</v>
      </c>
      <c r="M28" s="16">
        <v>8</v>
      </c>
      <c r="N28" s="16">
        <v>8</v>
      </c>
    </row>
    <row r="29" spans="1:14" ht="21" customHeight="1">
      <c r="A29" s="26" t="s">
        <v>44</v>
      </c>
      <c r="B29" s="17">
        <f>SUM(D29,L29,C29)</f>
        <v>55</v>
      </c>
      <c r="C29" s="16">
        <v>1</v>
      </c>
      <c r="D29" s="16">
        <f>SUM(F29:K29)</f>
        <v>38</v>
      </c>
      <c r="E29" s="16">
        <v>0</v>
      </c>
      <c r="F29" s="16">
        <v>38</v>
      </c>
      <c r="G29" s="18">
        <v>0</v>
      </c>
      <c r="H29" s="16">
        <v>0</v>
      </c>
      <c r="I29" s="18">
        <v>0</v>
      </c>
      <c r="J29" s="18">
        <v>0</v>
      </c>
      <c r="K29" s="18">
        <v>0</v>
      </c>
      <c r="L29" s="16">
        <f>SUM(M29:N29)</f>
        <v>16</v>
      </c>
      <c r="M29" s="16">
        <v>8</v>
      </c>
      <c r="N29" s="16">
        <v>8</v>
      </c>
    </row>
    <row r="30" spans="1:11" s="5" customFormat="1" ht="19.5" customHeight="1">
      <c r="A30" s="7"/>
      <c r="B30" s="8"/>
      <c r="G30" s="6"/>
      <c r="I30" s="6"/>
      <c r="J30" s="6"/>
      <c r="K30" s="6"/>
    </row>
    <row r="31" spans="1:11" s="5" customFormat="1" ht="19.5" customHeight="1">
      <c r="A31" s="7"/>
      <c r="B31" s="8"/>
      <c r="G31" s="6"/>
      <c r="I31" s="6"/>
      <c r="J31" s="6"/>
      <c r="K31" s="6"/>
    </row>
    <row r="32" spans="1:11" s="5" customFormat="1" ht="19.5" customHeight="1">
      <c r="A32" s="7"/>
      <c r="B32" s="8"/>
      <c r="G32" s="6"/>
      <c r="I32" s="6"/>
      <c r="J32" s="6"/>
      <c r="K32" s="6"/>
    </row>
    <row r="33" spans="1:11" s="5" customFormat="1" ht="19.5" customHeight="1">
      <c r="A33" s="7"/>
      <c r="B33" s="8"/>
      <c r="G33" s="6"/>
      <c r="I33" s="6"/>
      <c r="J33" s="6"/>
      <c r="K33" s="6"/>
    </row>
    <row r="34" spans="1:11" s="5" customFormat="1" ht="19.5" customHeight="1">
      <c r="A34" s="7"/>
      <c r="B34" s="8"/>
      <c r="G34" s="6"/>
      <c r="I34" s="6"/>
      <c r="J34" s="6"/>
      <c r="K34" s="6"/>
    </row>
    <row r="35" spans="1:11" s="5" customFormat="1" ht="19.5" customHeight="1">
      <c r="A35" s="7"/>
      <c r="B35" s="8"/>
      <c r="G35" s="6"/>
      <c r="I35" s="6"/>
      <c r="J35" s="6"/>
      <c r="K35" s="6"/>
    </row>
    <row r="36" spans="1:11" s="5" customFormat="1" ht="19.5" customHeight="1">
      <c r="A36" s="7"/>
      <c r="B36" s="8"/>
      <c r="G36" s="6"/>
      <c r="I36" s="6"/>
      <c r="J36" s="6"/>
      <c r="K36" s="6"/>
    </row>
    <row r="37" spans="1:11" s="5" customFormat="1" ht="19.5" customHeight="1">
      <c r="A37" s="7"/>
      <c r="B37" s="8"/>
      <c r="G37" s="6"/>
      <c r="I37" s="6"/>
      <c r="J37" s="6"/>
      <c r="K37" s="6"/>
    </row>
    <row r="38" spans="1:11" s="5" customFormat="1" ht="19.5" customHeight="1">
      <c r="A38" s="7"/>
      <c r="B38" s="8"/>
      <c r="G38" s="6"/>
      <c r="I38" s="6"/>
      <c r="J38" s="6"/>
      <c r="K38" s="6"/>
    </row>
    <row r="39" spans="1:11" s="5" customFormat="1" ht="19.5" customHeight="1">
      <c r="A39" s="7"/>
      <c r="B39" s="8"/>
      <c r="G39" s="6"/>
      <c r="I39" s="6"/>
      <c r="J39" s="6"/>
      <c r="K39" s="6"/>
    </row>
    <row r="40" spans="1:11" s="5" customFormat="1" ht="19.5" customHeight="1">
      <c r="A40" s="7"/>
      <c r="B40" s="8"/>
      <c r="G40" s="6"/>
      <c r="I40" s="6"/>
      <c r="J40" s="6"/>
      <c r="K40" s="6"/>
    </row>
    <row r="41" spans="1:11" s="5" customFormat="1" ht="19.5" customHeight="1">
      <c r="A41" s="7"/>
      <c r="B41" s="8"/>
      <c r="G41" s="6"/>
      <c r="I41" s="6"/>
      <c r="J41" s="6"/>
      <c r="K41" s="6"/>
    </row>
    <row r="42" spans="1:11" s="5" customFormat="1" ht="17.25" customHeight="1">
      <c r="A42" s="7"/>
      <c r="B42" s="8"/>
      <c r="G42" s="6"/>
      <c r="I42" s="6"/>
      <c r="J42" s="6"/>
      <c r="K42" s="6"/>
    </row>
    <row r="43" spans="1:11" s="5" customFormat="1" ht="18" customHeight="1">
      <c r="A43" s="7"/>
      <c r="B43" s="8"/>
      <c r="G43" s="6"/>
      <c r="I43" s="6"/>
      <c r="J43" s="6"/>
      <c r="K43" s="6"/>
    </row>
    <row r="44" spans="1:14" s="5" customFormat="1" ht="13.5" customHeight="1" thickBot="1">
      <c r="A44" s="3"/>
      <c r="B44" s="13"/>
      <c r="C44" s="2"/>
      <c r="D44" s="2"/>
      <c r="E44" s="2"/>
      <c r="F44" s="2"/>
      <c r="G44" s="9"/>
      <c r="H44" s="2"/>
      <c r="I44" s="9"/>
      <c r="J44" s="9"/>
      <c r="K44" s="9"/>
      <c r="L44" s="2"/>
      <c r="M44" s="2"/>
      <c r="N44" s="2"/>
    </row>
    <row r="45" spans="1:13" s="5" customFormat="1" ht="13.5" customHeight="1">
      <c r="A45" s="15" t="s">
        <v>32</v>
      </c>
      <c r="B45" s="1"/>
      <c r="C45" s="1"/>
      <c r="D45" s="1"/>
      <c r="E45" s="1"/>
      <c r="F45" s="1"/>
      <c r="G45" s="1"/>
      <c r="H45" s="1" t="s">
        <v>33</v>
      </c>
      <c r="I45" s="1"/>
      <c r="J45" s="1"/>
      <c r="K45" s="1"/>
      <c r="L45" s="1"/>
      <c r="M45" s="1"/>
    </row>
    <row r="46" spans="2:14" s="4" customFormat="1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"/>
    </row>
  </sheetData>
  <sheetProtection/>
  <mergeCells count="8">
    <mergeCell ref="A2:G2"/>
    <mergeCell ref="H2:N2"/>
    <mergeCell ref="D5:G5"/>
    <mergeCell ref="H5:K5"/>
    <mergeCell ref="B5:B6"/>
    <mergeCell ref="A5:A6"/>
    <mergeCell ref="L5:N5"/>
    <mergeCell ref="C5:C6"/>
  </mergeCells>
  <printOptions/>
  <pageMargins left="0.5905511811023623" right="1.299212598425197" top="0.33" bottom="0.2" header="0.2" footer="0.2"/>
  <pageSetup horizontalDpi="360" verticalDpi="360" orientation="portrait" paperSize="9" r:id="rId1"/>
  <colBreaks count="1" manualBreakCount="1">
    <brk id="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楊明德</dc:creator>
  <cp:keywords/>
  <dc:description/>
  <cp:lastModifiedBy>ac8862</cp:lastModifiedBy>
  <cp:lastPrinted>2015-09-04T06:04:32Z</cp:lastPrinted>
  <dcterms:modified xsi:type="dcterms:W3CDTF">2018-09-03T06:55:53Z</dcterms:modified>
  <cp:category/>
  <cp:version/>
  <cp:contentType/>
  <cp:contentStatus/>
</cp:coreProperties>
</file>