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65" windowHeight="4875" activeTab="0"/>
  </bookViews>
  <sheets>
    <sheet name="12-7" sheetId="1" r:id="rId1"/>
  </sheets>
  <definedNames>
    <definedName name="_xlnm.Print_Area" localSheetId="0">'12-7'!$A$1:$Y$45</definedName>
  </definedNames>
  <calcPr fullCalcOnLoad="1"/>
</workbook>
</file>

<file path=xl/sharedStrings.xml><?xml version="1.0" encoding="utf-8"?>
<sst xmlns="http://schemas.openxmlformats.org/spreadsheetml/2006/main" count="144" uniqueCount="70">
  <si>
    <t>單位：家、人</t>
  </si>
  <si>
    <t>資料來源：勞工保險局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</si>
  <si>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Bureau of Labor Insurance.</t>
    </r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</si>
  <si>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Unit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>Person</t>
    </r>
  </si>
  <si>
    <r>
      <t>Table 12 - 7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No. of Insured Units and People under Labor Insurance</t>
    </r>
  </si>
  <si>
    <t>by Varios Insured People</t>
  </si>
  <si>
    <t>投保單位數
No. of Insured Units</t>
  </si>
  <si>
    <t>…</t>
  </si>
  <si>
    <t>表１２－７、勞工保險各類投保單位數及人數(共3頁/第3頁)</t>
  </si>
  <si>
    <t>by Varios Insured People(Cont.End)</t>
  </si>
  <si>
    <t>by Varios Insured People(Cont.1)</t>
  </si>
  <si>
    <t>-</t>
  </si>
  <si>
    <t>表１２－７、勞工保險各類投保單位數及人數(共3頁/第2頁)</t>
  </si>
  <si>
    <t xml:space="preserve">年  底  別
 End of Year          </t>
  </si>
  <si>
    <t>產業勞工及交通公用事業之員工
Industrial workers</t>
  </si>
  <si>
    <t xml:space="preserve">年　　底
End of Year          </t>
  </si>
  <si>
    <t>公司、行號之員工
Works of Commercial  Firms and Shops</t>
  </si>
  <si>
    <t>新聞、文化、公益及合作事業之員工
Employees in Journalistic, Cultural, Non-profit Organizations and Cooperative Enterprises</t>
  </si>
  <si>
    <t>政府機關、公、私立學校之員工
Employees in Government Agencies and Schools</t>
  </si>
  <si>
    <t>受僱從事漁業生產之勞動者
Workers Employed in Fishing Production</t>
  </si>
  <si>
    <t>職業訓練機構接受訓練者
Pepole Receiving Training in Vocational Training Organizations</t>
  </si>
  <si>
    <t>職業勞工
Craft workers</t>
  </si>
  <si>
    <t>漁會之甲類會員
Class A Members of Fishermen's Association</t>
  </si>
  <si>
    <t>自願投保者
Voluntary Insured People</t>
  </si>
  <si>
    <t>單位數
Units</t>
  </si>
  <si>
    <t>人　數  
Persons</t>
  </si>
  <si>
    <t>八十七年底  End of 1998</t>
  </si>
  <si>
    <t>八十八年底  End of 1999</t>
  </si>
  <si>
    <t>八十九年底  End of 2000</t>
  </si>
  <si>
    <t>九　十年底  End of 2001</t>
  </si>
  <si>
    <t>九十一年底  End of 2002</t>
  </si>
  <si>
    <t>九十二年底  End of 2003</t>
  </si>
  <si>
    <t>九十三年底  End of 2004</t>
  </si>
  <si>
    <t>九十四年底  End of 2005</t>
  </si>
  <si>
    <t>九十五年底  End of 2006</t>
  </si>
  <si>
    <t>九十六年底  End of 2007</t>
  </si>
  <si>
    <t>九十七年底  End of 2008</t>
  </si>
  <si>
    <t>九十八年底  End of 2009</t>
  </si>
  <si>
    <t>九十九年底  End of 2010</t>
  </si>
  <si>
    <t>一○○年底  End of 2011</t>
  </si>
  <si>
    <t>一○一年底  End of 2012</t>
  </si>
  <si>
    <t>一○二年底  End of 2013</t>
  </si>
  <si>
    <t>一○三年底  End of 2014</t>
  </si>
  <si>
    <t>資料來源：勞工保險局</t>
  </si>
  <si>
    <t>Source：Bureau of Labor Insurance.</t>
  </si>
  <si>
    <t>一○○年底 End of 2011</t>
  </si>
  <si>
    <t>一○一年底 End of 2012</t>
  </si>
  <si>
    <r>
      <t>Table 12 - 7</t>
    </r>
    <r>
      <rPr>
        <sz val="16"/>
        <rFont val="新細明體"/>
        <family val="1"/>
      </rPr>
      <t>、</t>
    </r>
    <r>
      <rPr>
        <sz val="16"/>
        <rFont val="Times New Roman"/>
        <family val="1"/>
      </rPr>
      <t>No. of Insured Units and People under Labor Insurance</t>
    </r>
  </si>
  <si>
    <t>九十三年底  End of 2004</t>
  </si>
  <si>
    <t>九十五年底  End of 2006</t>
  </si>
  <si>
    <t>九十六年底  End of 2007</t>
  </si>
  <si>
    <t>九十七年底  End of 2008</t>
  </si>
  <si>
    <t>九十九年底  End of 2010</t>
  </si>
  <si>
    <t>一○○年底  End of 2011</t>
  </si>
  <si>
    <t>一○二年底  End of 2013</t>
  </si>
  <si>
    <t>一○三年底  End of 2014</t>
  </si>
  <si>
    <t>勞工行政  440</t>
  </si>
  <si>
    <t>勞工行政  439</t>
  </si>
  <si>
    <t>一○四年底  End of 2015</t>
  </si>
  <si>
    <t>表１２－７、勞工保險各類投保單位數及人數(共3頁/第1頁)</t>
  </si>
  <si>
    <t>勞工行政  437</t>
  </si>
  <si>
    <t>勞工行政  438</t>
  </si>
  <si>
    <t>一○五年底  End of 2016</t>
  </si>
  <si>
    <t xml:space="preserve">19,377
</t>
  </si>
  <si>
    <t xml:space="preserve">37,315
</t>
  </si>
  <si>
    <t xml:space="preserve">1,897
</t>
  </si>
  <si>
    <t>投保人數　　
No. of Insured People</t>
  </si>
  <si>
    <t>合計
Total</t>
  </si>
  <si>
    <t>男  
Male</t>
  </si>
  <si>
    <t>女 
Female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</si>
</sst>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0"/>
    <numFmt numFmtId="185" formatCode="0.000000"/>
    <numFmt numFmtId="186" formatCode="0.00000"/>
    <numFmt numFmtId="187" formatCode="0.000"/>
    <numFmt numFmtId="188" formatCode="0.0000"/>
    <numFmt numFmtId="189" formatCode="0.0"/>
    <numFmt numFmtId="190" formatCode="_(* #,##0.0_);_(* \(#,##0.0\);_(* &quot;-&quot;_);_(@_)"/>
    <numFmt numFmtId="191" formatCode="_(* #,##0.00_);_(* \(#,##0.00\);_(* &quot;-&quot;_);_(@_)"/>
    <numFmt numFmtId="192" formatCode="_(* #,##0.000_);_(* \(#,##0.000\);_(* &quot;-&quot;_);_(@_)"/>
    <numFmt numFmtId="193" formatCode="_(* #,##0.0000_);_(* \(#,##0.0000\);_(* &quot;-&quot;_);_(@_)"/>
    <numFmt numFmtId="194" formatCode="m&quot;月&quot;d&quot;日&quot;"/>
    <numFmt numFmtId="195" formatCode="#,##0.0"/>
    <numFmt numFmtId="196" formatCode="#,##0;#,##0;_-* &quot;-&quot;_-;_-@_-"/>
    <numFmt numFmtId="197" formatCode="#,##0_);[Red]\(#,##0\)"/>
  </numFmts>
  <fonts count="30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9"/>
      <name val="細明體"/>
      <family val="3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6"/>
      <name val="Times New Roman"/>
      <family val="1"/>
    </font>
    <font>
      <sz val="16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color indexed="8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 applyBorder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6" fillId="0" borderId="1" applyNumberFormat="0" applyFill="0" applyAlignment="0" applyProtection="0"/>
    <xf numFmtId="0" fontId="17" fillId="6" borderId="0" applyNumberFormat="0" applyBorder="0" applyAlignment="0" applyProtection="0"/>
    <xf numFmtId="9" fontId="4" fillId="0" borderId="0" applyFont="0" applyFill="0" applyBorder="0" applyAlignment="0" applyProtection="0"/>
    <xf numFmtId="0" fontId="22" fillId="11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4" borderId="4" applyNumberFormat="0" applyFont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1" borderId="8" applyNumberFormat="0" applyAlignment="0" applyProtection="0"/>
    <xf numFmtId="0" fontId="24" fillId="16" borderId="9" applyNumberFormat="0" applyAlignment="0" applyProtection="0"/>
    <xf numFmtId="0" fontId="18" fillId="17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62"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96" fontId="0" fillId="0" borderId="0" xfId="0" applyNumberFormat="1" applyFont="1" applyAlignment="1">
      <alignment vertical="center"/>
    </xf>
    <xf numFmtId="196" fontId="0" fillId="0" borderId="0" xfId="0" applyNumberFormat="1" applyFont="1" applyAlignment="1">
      <alignment horizontal="center" vertical="center"/>
    </xf>
    <xf numFmtId="0" fontId="7" fillId="0" borderId="0" xfId="0" applyFont="1" applyBorder="1" applyAlignment="1" quotePrefix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96" fontId="0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97" fontId="0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96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97" fontId="0" fillId="0" borderId="0" xfId="0" applyNumberFormat="1" applyFont="1" applyBorder="1" applyAlignment="1">
      <alignment horizontal="right" vertical="center" wrapText="1"/>
    </xf>
    <xf numFmtId="197" fontId="0" fillId="0" borderId="0" xfId="0" applyNumberFormat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view="pageBreakPreview" zoomScaleSheetLayoutView="100" zoomScalePageLayoutView="0" workbookViewId="0" topLeftCell="A1">
      <pane xSplit="1" ySplit="18" topLeftCell="B25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E33" sqref="E33"/>
    </sheetView>
  </sheetViews>
  <sheetFormatPr defaultColWidth="9.33203125" defaultRowHeight="20.25" customHeight="1"/>
  <cols>
    <col min="1" max="1" width="24" style="26" customWidth="1"/>
    <col min="2" max="2" width="15.83203125" style="1" customWidth="1"/>
    <col min="3" max="3" width="12.16015625" style="1" customWidth="1"/>
    <col min="4" max="4" width="9.33203125" style="1" customWidth="1"/>
    <col min="5" max="5" width="8.83203125" style="1" customWidth="1"/>
    <col min="6" max="6" width="14" style="1" customWidth="1"/>
    <col min="7" max="7" width="15.66015625" style="1" customWidth="1"/>
    <col min="8" max="8" width="23.16015625" style="26" customWidth="1"/>
    <col min="9" max="9" width="17.33203125" style="1" customWidth="1"/>
    <col min="10" max="10" width="19.83203125" style="1" customWidth="1"/>
    <col min="11" max="11" width="20.33203125" style="1" customWidth="1"/>
    <col min="12" max="12" width="19.33203125" style="1" customWidth="1"/>
    <col min="13" max="13" width="14.83203125" style="1" customWidth="1"/>
    <col min="14" max="14" width="16.83203125" style="1" customWidth="1"/>
    <col min="15" max="15" width="16.16015625" style="1" customWidth="1"/>
    <col min="16" max="16" width="15.5" style="1" customWidth="1"/>
    <col min="17" max="18" width="18.33203125" style="1" customWidth="1"/>
    <col min="19" max="19" width="23.66015625" style="26" customWidth="1"/>
    <col min="20" max="20" width="12.5" style="1" customWidth="1"/>
    <col min="21" max="21" width="13.66015625" style="1" customWidth="1"/>
    <col min="22" max="22" width="12" style="1" customWidth="1"/>
    <col min="23" max="23" width="12.33203125" style="1" customWidth="1"/>
    <col min="24" max="24" width="12.83203125" style="1" customWidth="1"/>
    <col min="25" max="25" width="12.66015625" style="1" customWidth="1"/>
    <col min="26" max="26" width="16.66015625" style="1" customWidth="1"/>
    <col min="27" max="16384" width="9.33203125" style="1" customWidth="1"/>
  </cols>
  <sheetData>
    <row r="1" spans="2:19" s="26" customFormat="1" ht="12.75" customHeight="1">
      <c r="B1" s="8"/>
      <c r="G1" s="9" t="s">
        <v>60</v>
      </c>
      <c r="H1" s="10" t="s">
        <v>61</v>
      </c>
      <c r="N1" s="6"/>
      <c r="R1" s="9" t="s">
        <v>57</v>
      </c>
      <c r="S1" s="8" t="s">
        <v>56</v>
      </c>
    </row>
    <row r="2" spans="1:26" ht="18" customHeight="1">
      <c r="A2" s="49" t="s">
        <v>59</v>
      </c>
      <c r="B2" s="49"/>
      <c r="C2" s="50"/>
      <c r="D2" s="50"/>
      <c r="E2" s="50"/>
      <c r="F2" s="50"/>
      <c r="G2" s="50"/>
      <c r="H2" s="49" t="s">
        <v>12</v>
      </c>
      <c r="I2" s="49"/>
      <c r="J2" s="49"/>
      <c r="K2" s="49"/>
      <c r="L2" s="49"/>
      <c r="M2" s="20" t="s">
        <v>4</v>
      </c>
      <c r="N2" s="21"/>
      <c r="P2" s="22"/>
      <c r="Q2" s="22"/>
      <c r="R2" s="22"/>
      <c r="S2" s="49" t="s">
        <v>8</v>
      </c>
      <c r="T2" s="49"/>
      <c r="U2" s="50"/>
      <c r="V2" s="50"/>
      <c r="W2" s="50"/>
      <c r="X2" s="50"/>
      <c r="Y2" s="50"/>
      <c r="Z2" s="21"/>
    </row>
    <row r="3" spans="1:26" ht="17.25" customHeight="1">
      <c r="A3" s="20" t="s">
        <v>47</v>
      </c>
      <c r="B3" s="16"/>
      <c r="C3" s="17"/>
      <c r="D3" s="17"/>
      <c r="E3" s="17"/>
      <c r="F3" s="17"/>
      <c r="G3" s="17"/>
      <c r="H3" s="27"/>
      <c r="J3" s="21"/>
      <c r="K3" s="21"/>
      <c r="L3" s="21"/>
      <c r="N3" s="21"/>
      <c r="O3" s="20" t="s">
        <v>10</v>
      </c>
      <c r="P3" s="17"/>
      <c r="Q3" s="17"/>
      <c r="R3" s="17"/>
      <c r="S3" s="20" t="s">
        <v>47</v>
      </c>
      <c r="T3" s="17"/>
      <c r="U3" s="18"/>
      <c r="V3" s="19"/>
      <c r="W3" s="19"/>
      <c r="X3" s="19"/>
      <c r="Y3" s="19"/>
      <c r="Z3" s="19"/>
    </row>
    <row r="4" spans="2:26" ht="15.75" customHeight="1">
      <c r="B4" s="48" t="s">
        <v>5</v>
      </c>
      <c r="C4" s="48"/>
      <c r="D4" s="48"/>
      <c r="E4" s="48"/>
      <c r="F4" s="48"/>
      <c r="I4" s="20"/>
      <c r="J4" s="20"/>
      <c r="K4" s="20"/>
      <c r="L4" s="20"/>
      <c r="M4" s="20"/>
      <c r="N4" s="20"/>
      <c r="T4" s="48" t="s">
        <v>9</v>
      </c>
      <c r="U4" s="48"/>
      <c r="V4" s="48"/>
      <c r="W4" s="48"/>
      <c r="X4" s="48"/>
      <c r="Y4" s="20"/>
      <c r="Z4" s="20"/>
    </row>
    <row r="5" spans="1:25" ht="12" customHeight="1" thickBot="1">
      <c r="A5" s="10" t="s">
        <v>0</v>
      </c>
      <c r="B5" s="10"/>
      <c r="G5" s="13" t="s">
        <v>3</v>
      </c>
      <c r="H5" s="10" t="s">
        <v>0</v>
      </c>
      <c r="R5" s="13" t="s">
        <v>3</v>
      </c>
      <c r="S5" s="10" t="s">
        <v>0</v>
      </c>
      <c r="Y5" s="13" t="s">
        <v>3</v>
      </c>
    </row>
    <row r="6" spans="1:25" s="24" customFormat="1" ht="30" customHeight="1">
      <c r="A6" s="39" t="s">
        <v>13</v>
      </c>
      <c r="B6" s="59" t="s">
        <v>6</v>
      </c>
      <c r="C6" s="51" t="s">
        <v>66</v>
      </c>
      <c r="D6" s="52"/>
      <c r="E6" s="53"/>
      <c r="F6" s="36" t="s">
        <v>14</v>
      </c>
      <c r="G6" s="37"/>
      <c r="H6" s="39" t="s">
        <v>15</v>
      </c>
      <c r="I6" s="37" t="s">
        <v>16</v>
      </c>
      <c r="J6" s="39"/>
      <c r="K6" s="36" t="s">
        <v>17</v>
      </c>
      <c r="L6" s="39"/>
      <c r="M6" s="41" t="s">
        <v>18</v>
      </c>
      <c r="N6" s="42"/>
      <c r="O6" s="36" t="s">
        <v>19</v>
      </c>
      <c r="P6" s="39"/>
      <c r="Q6" s="36" t="s">
        <v>20</v>
      </c>
      <c r="R6" s="37"/>
      <c r="S6" s="39" t="s">
        <v>15</v>
      </c>
      <c r="T6" s="37" t="s">
        <v>21</v>
      </c>
      <c r="U6" s="39"/>
      <c r="V6" s="36" t="s">
        <v>22</v>
      </c>
      <c r="W6" s="39"/>
      <c r="X6" s="36" t="s">
        <v>23</v>
      </c>
      <c r="Y6" s="37"/>
    </row>
    <row r="7" spans="1:25" s="24" customFormat="1" ht="30" customHeight="1">
      <c r="A7" s="45"/>
      <c r="B7" s="60"/>
      <c r="C7" s="54"/>
      <c r="D7" s="55"/>
      <c r="E7" s="56"/>
      <c r="F7" s="35"/>
      <c r="G7" s="38"/>
      <c r="H7" s="45"/>
      <c r="I7" s="38"/>
      <c r="J7" s="40"/>
      <c r="K7" s="35"/>
      <c r="L7" s="40"/>
      <c r="M7" s="43"/>
      <c r="N7" s="44"/>
      <c r="O7" s="35"/>
      <c r="P7" s="40"/>
      <c r="Q7" s="35"/>
      <c r="R7" s="38"/>
      <c r="S7" s="45"/>
      <c r="T7" s="38"/>
      <c r="U7" s="40"/>
      <c r="V7" s="35"/>
      <c r="W7" s="40"/>
      <c r="X7" s="35"/>
      <c r="Y7" s="38"/>
    </row>
    <row r="8" spans="1:25" s="26" customFormat="1" ht="18" customHeight="1">
      <c r="A8" s="45"/>
      <c r="B8" s="60"/>
      <c r="C8" s="57" t="s">
        <v>67</v>
      </c>
      <c r="D8" s="57" t="s">
        <v>68</v>
      </c>
      <c r="E8" s="57" t="s">
        <v>69</v>
      </c>
      <c r="F8" s="46" t="s">
        <v>24</v>
      </c>
      <c r="G8" s="34" t="s">
        <v>25</v>
      </c>
      <c r="H8" s="45"/>
      <c r="I8" s="46" t="s">
        <v>24</v>
      </c>
      <c r="J8" s="46" t="s">
        <v>25</v>
      </c>
      <c r="K8" s="46" t="s">
        <v>24</v>
      </c>
      <c r="L8" s="46" t="s">
        <v>25</v>
      </c>
      <c r="M8" s="61" t="s">
        <v>24</v>
      </c>
      <c r="N8" s="46" t="s">
        <v>25</v>
      </c>
      <c r="O8" s="46" t="s">
        <v>24</v>
      </c>
      <c r="P8" s="46" t="s">
        <v>25</v>
      </c>
      <c r="Q8" s="46" t="s">
        <v>24</v>
      </c>
      <c r="R8" s="34" t="s">
        <v>25</v>
      </c>
      <c r="S8" s="45"/>
      <c r="T8" s="46" t="s">
        <v>24</v>
      </c>
      <c r="U8" s="46" t="s">
        <v>25</v>
      </c>
      <c r="V8" s="46" t="s">
        <v>24</v>
      </c>
      <c r="W8" s="46" t="s">
        <v>25</v>
      </c>
      <c r="X8" s="46" t="s">
        <v>24</v>
      </c>
      <c r="Y8" s="34" t="s">
        <v>25</v>
      </c>
    </row>
    <row r="9" spans="1:25" s="26" customFormat="1" ht="19.5" customHeight="1">
      <c r="A9" s="40"/>
      <c r="B9" s="47"/>
      <c r="C9" s="58"/>
      <c r="D9" s="58"/>
      <c r="E9" s="58"/>
      <c r="F9" s="47"/>
      <c r="G9" s="35"/>
      <c r="H9" s="40"/>
      <c r="I9" s="47"/>
      <c r="J9" s="47"/>
      <c r="K9" s="47"/>
      <c r="L9" s="47"/>
      <c r="M9" s="40"/>
      <c r="N9" s="47"/>
      <c r="O9" s="47"/>
      <c r="P9" s="47"/>
      <c r="Q9" s="47"/>
      <c r="R9" s="35"/>
      <c r="S9" s="40"/>
      <c r="T9" s="47"/>
      <c r="U9" s="47"/>
      <c r="V9" s="47"/>
      <c r="W9" s="47"/>
      <c r="X9" s="47"/>
      <c r="Y9" s="35"/>
    </row>
    <row r="10" spans="1:25" ht="20.25" customHeight="1" hidden="1">
      <c r="A10" s="25" t="s">
        <v>26</v>
      </c>
      <c r="B10" s="15"/>
      <c r="C10" s="4">
        <f>SUM(F10,I10,K10,M10,O10,Q10,T10,V10,X10)</f>
        <v>3359</v>
      </c>
      <c r="D10" s="4"/>
      <c r="E10" s="4">
        <f>SUM(G10,J10,L10,N10,P10,R10,U10,W10,Y10)</f>
        <v>91547</v>
      </c>
      <c r="F10" s="4">
        <v>770</v>
      </c>
      <c r="G10" s="4">
        <v>13536</v>
      </c>
      <c r="H10" s="25" t="s">
        <v>26</v>
      </c>
      <c r="I10" s="4">
        <v>1844</v>
      </c>
      <c r="J10" s="4">
        <v>12138</v>
      </c>
      <c r="K10" s="4">
        <v>82</v>
      </c>
      <c r="L10" s="4">
        <v>4691</v>
      </c>
      <c r="M10" s="4">
        <v>283</v>
      </c>
      <c r="N10" s="4">
        <v>4738</v>
      </c>
      <c r="O10" s="5">
        <v>0</v>
      </c>
      <c r="P10" s="5">
        <v>0</v>
      </c>
      <c r="Q10" s="4">
        <v>3</v>
      </c>
      <c r="R10" s="4">
        <v>34</v>
      </c>
      <c r="S10" s="25" t="s">
        <v>26</v>
      </c>
      <c r="T10" s="4">
        <v>77</v>
      </c>
      <c r="U10" s="4">
        <v>53646</v>
      </c>
      <c r="V10" s="4">
        <v>1</v>
      </c>
      <c r="W10" s="4">
        <v>1252</v>
      </c>
      <c r="X10" s="4">
        <v>299</v>
      </c>
      <c r="Y10" s="4">
        <v>1512</v>
      </c>
    </row>
    <row r="11" spans="1:25" ht="20.25" customHeight="1" hidden="1">
      <c r="A11" s="25" t="s">
        <v>27</v>
      </c>
      <c r="B11" s="15"/>
      <c r="C11" s="4">
        <f>SUM(F11,I11,K11,M11,O11,Q11,T11,V11,X11)</f>
        <v>3453</v>
      </c>
      <c r="D11" s="4"/>
      <c r="E11" s="4">
        <f>SUM(G11,J11,L11,N11,P11,R11,U11,W11,Y11)</f>
        <v>92161</v>
      </c>
      <c r="F11" s="4">
        <v>782</v>
      </c>
      <c r="G11" s="4">
        <v>14081</v>
      </c>
      <c r="H11" s="25" t="s">
        <v>27</v>
      </c>
      <c r="I11" s="4">
        <v>1887</v>
      </c>
      <c r="J11" s="4">
        <v>12537</v>
      </c>
      <c r="K11" s="4">
        <v>87</v>
      </c>
      <c r="L11" s="4">
        <v>4895</v>
      </c>
      <c r="M11" s="4">
        <v>288</v>
      </c>
      <c r="N11" s="4">
        <v>4840</v>
      </c>
      <c r="O11" s="5">
        <v>0</v>
      </c>
      <c r="P11" s="5">
        <v>0</v>
      </c>
      <c r="Q11" s="4">
        <v>3</v>
      </c>
      <c r="R11" s="4">
        <v>79</v>
      </c>
      <c r="S11" s="25" t="s">
        <v>27</v>
      </c>
      <c r="T11" s="4">
        <v>78</v>
      </c>
      <c r="U11" s="4">
        <v>52768</v>
      </c>
      <c r="V11" s="4">
        <v>1</v>
      </c>
      <c r="W11" s="4">
        <v>1327</v>
      </c>
      <c r="X11" s="4">
        <v>327</v>
      </c>
      <c r="Y11" s="4">
        <v>1634</v>
      </c>
    </row>
    <row r="12" spans="1:25" ht="20.25" customHeight="1" hidden="1">
      <c r="A12" s="25" t="s">
        <v>28</v>
      </c>
      <c r="B12" s="15"/>
      <c r="C12" s="4">
        <f>SUM(F12,I12,K12,M12,O12,Q12,T12,V12,X12)</f>
        <v>3488</v>
      </c>
      <c r="D12" s="4"/>
      <c r="E12" s="4">
        <f>SUM(G12,J12,L12,N12,P12,R12,U12,W12,Y12)</f>
        <v>92150</v>
      </c>
      <c r="F12" s="4">
        <v>785</v>
      </c>
      <c r="G12" s="4">
        <v>13778</v>
      </c>
      <c r="H12" s="25" t="s">
        <v>28</v>
      </c>
      <c r="I12" s="4">
        <v>1901</v>
      </c>
      <c r="J12" s="4">
        <v>13686</v>
      </c>
      <c r="K12" s="4">
        <v>90</v>
      </c>
      <c r="L12" s="4">
        <v>4744</v>
      </c>
      <c r="M12" s="4">
        <v>293</v>
      </c>
      <c r="N12" s="4">
        <v>4879</v>
      </c>
      <c r="O12" s="5">
        <v>0</v>
      </c>
      <c r="P12" s="5">
        <v>0</v>
      </c>
      <c r="Q12" s="4">
        <v>3</v>
      </c>
      <c r="R12" s="4">
        <v>85</v>
      </c>
      <c r="S12" s="25" t="s">
        <v>28</v>
      </c>
      <c r="T12" s="4">
        <v>82</v>
      </c>
      <c r="U12" s="4">
        <v>51930</v>
      </c>
      <c r="V12" s="4">
        <v>1</v>
      </c>
      <c r="W12" s="4">
        <v>1417</v>
      </c>
      <c r="X12" s="4">
        <v>333</v>
      </c>
      <c r="Y12" s="4">
        <v>1631</v>
      </c>
    </row>
    <row r="13" spans="1:25" ht="20.25" customHeight="1" hidden="1">
      <c r="A13" s="25" t="s">
        <v>29</v>
      </c>
      <c r="B13" s="15"/>
      <c r="C13" s="4">
        <f>SUM(F13,I13,K13,M13,O13,Q13,T13,V13,X13)</f>
        <v>3544</v>
      </c>
      <c r="D13" s="4"/>
      <c r="E13" s="4">
        <f>SUM(G13,J13,L13,N13,P13,R13,U13,W13,Y13)</f>
        <v>92151</v>
      </c>
      <c r="F13" s="4">
        <v>792</v>
      </c>
      <c r="G13" s="4">
        <v>13168</v>
      </c>
      <c r="H13" s="25" t="s">
        <v>29</v>
      </c>
      <c r="I13" s="4">
        <v>1901</v>
      </c>
      <c r="J13" s="4">
        <v>13413</v>
      </c>
      <c r="K13" s="4">
        <v>96</v>
      </c>
      <c r="L13" s="4">
        <v>5020</v>
      </c>
      <c r="M13" s="4">
        <v>314</v>
      </c>
      <c r="N13" s="4">
        <v>6029</v>
      </c>
      <c r="O13" s="5">
        <v>0</v>
      </c>
      <c r="P13" s="5">
        <v>0</v>
      </c>
      <c r="Q13" s="4">
        <v>4</v>
      </c>
      <c r="R13" s="4">
        <v>109</v>
      </c>
      <c r="S13" s="25" t="s">
        <v>29</v>
      </c>
      <c r="T13" s="4">
        <v>83</v>
      </c>
      <c r="U13" s="4">
        <v>50968</v>
      </c>
      <c r="V13" s="4">
        <v>1</v>
      </c>
      <c r="W13" s="4">
        <v>1612</v>
      </c>
      <c r="X13" s="4">
        <v>353</v>
      </c>
      <c r="Y13" s="4">
        <v>1832</v>
      </c>
    </row>
    <row r="14" spans="1:25" ht="20.25" customHeight="1" hidden="1">
      <c r="A14" s="25" t="s">
        <v>30</v>
      </c>
      <c r="B14" s="15"/>
      <c r="C14" s="4">
        <v>3575</v>
      </c>
      <c r="D14" s="4"/>
      <c r="E14" s="4">
        <v>89536</v>
      </c>
      <c r="F14" s="4">
        <v>778</v>
      </c>
      <c r="G14" s="4">
        <v>12380</v>
      </c>
      <c r="H14" s="25" t="s">
        <v>30</v>
      </c>
      <c r="I14" s="4">
        <v>1936</v>
      </c>
      <c r="J14" s="4">
        <v>13047</v>
      </c>
      <c r="K14" s="4">
        <v>100</v>
      </c>
      <c r="L14" s="4">
        <v>5078</v>
      </c>
      <c r="M14" s="4">
        <v>313</v>
      </c>
      <c r="N14" s="4">
        <v>5409</v>
      </c>
      <c r="O14" s="5">
        <v>0</v>
      </c>
      <c r="P14" s="5">
        <v>0</v>
      </c>
      <c r="Q14" s="4">
        <v>5</v>
      </c>
      <c r="R14" s="4">
        <v>45</v>
      </c>
      <c r="S14" s="25" t="s">
        <v>30</v>
      </c>
      <c r="T14" s="4">
        <v>83</v>
      </c>
      <c r="U14" s="4">
        <v>50145</v>
      </c>
      <c r="V14" s="4">
        <v>1</v>
      </c>
      <c r="W14" s="4">
        <v>1738</v>
      </c>
      <c r="X14" s="4">
        <v>359</v>
      </c>
      <c r="Y14" s="4">
        <v>1694</v>
      </c>
    </row>
    <row r="15" spans="1:25" ht="20.25" customHeight="1" hidden="1">
      <c r="A15" s="25" t="s">
        <v>31</v>
      </c>
      <c r="B15" s="4">
        <v>3664</v>
      </c>
      <c r="C15" s="14">
        <v>91466</v>
      </c>
      <c r="D15" s="14" t="s">
        <v>7</v>
      </c>
      <c r="E15" s="14" t="s">
        <v>7</v>
      </c>
      <c r="F15" s="4">
        <v>764</v>
      </c>
      <c r="G15" s="4">
        <v>12747</v>
      </c>
      <c r="H15" s="25" t="s">
        <v>31</v>
      </c>
      <c r="I15" s="4">
        <v>1989</v>
      </c>
      <c r="J15" s="4">
        <v>13188</v>
      </c>
      <c r="K15" s="4">
        <v>111</v>
      </c>
      <c r="L15" s="4">
        <v>5344</v>
      </c>
      <c r="M15" s="4">
        <v>317</v>
      </c>
      <c r="N15" s="4">
        <v>7327</v>
      </c>
      <c r="O15" s="5">
        <v>0</v>
      </c>
      <c r="P15" s="5">
        <v>0</v>
      </c>
      <c r="Q15" s="4">
        <v>4</v>
      </c>
      <c r="R15" s="4">
        <v>35</v>
      </c>
      <c r="S15" s="25" t="s">
        <v>31</v>
      </c>
      <c r="T15" s="4">
        <v>85</v>
      </c>
      <c r="U15" s="4">
        <v>49055</v>
      </c>
      <c r="V15" s="4">
        <v>1</v>
      </c>
      <c r="W15" s="4">
        <v>1724</v>
      </c>
      <c r="X15" s="4">
        <v>393</v>
      </c>
      <c r="Y15" s="4">
        <v>2046</v>
      </c>
    </row>
    <row r="16" spans="1:25" ht="20.25" customHeight="1" hidden="1">
      <c r="A16" s="25" t="s">
        <v>32</v>
      </c>
      <c r="B16" s="4">
        <v>3776</v>
      </c>
      <c r="C16" s="4">
        <v>91928</v>
      </c>
      <c r="D16" s="14" t="s">
        <v>7</v>
      </c>
      <c r="E16" s="14" t="s">
        <v>7</v>
      </c>
      <c r="F16" s="4">
        <v>730</v>
      </c>
      <c r="G16" s="4">
        <v>11775</v>
      </c>
      <c r="H16" s="25" t="s">
        <v>32</v>
      </c>
      <c r="I16" s="4">
        <v>2100</v>
      </c>
      <c r="J16" s="4">
        <v>14792</v>
      </c>
      <c r="K16" s="4">
        <v>120</v>
      </c>
      <c r="L16" s="4">
        <v>5764</v>
      </c>
      <c r="M16" s="4">
        <v>308</v>
      </c>
      <c r="N16" s="4">
        <v>6677</v>
      </c>
      <c r="O16" s="5">
        <v>0</v>
      </c>
      <c r="P16" s="5">
        <v>0</v>
      </c>
      <c r="Q16" s="4">
        <v>7</v>
      </c>
      <c r="R16" s="4">
        <v>127</v>
      </c>
      <c r="S16" s="25" t="s">
        <v>48</v>
      </c>
      <c r="T16" s="4">
        <v>86</v>
      </c>
      <c r="U16" s="4">
        <v>48749</v>
      </c>
      <c r="V16" s="4">
        <v>1</v>
      </c>
      <c r="W16" s="4">
        <v>1770</v>
      </c>
      <c r="X16" s="4">
        <v>424</v>
      </c>
      <c r="Y16" s="4">
        <v>2274</v>
      </c>
    </row>
    <row r="17" spans="1:25" ht="20.25" customHeight="1" hidden="1">
      <c r="A17" s="25" t="s">
        <v>33</v>
      </c>
      <c r="B17" s="23">
        <v>4102</v>
      </c>
      <c r="C17" s="23">
        <v>91820</v>
      </c>
      <c r="D17" s="23" t="s">
        <v>7</v>
      </c>
      <c r="E17" s="23" t="s">
        <v>7</v>
      </c>
      <c r="F17" s="23">
        <v>818</v>
      </c>
      <c r="G17" s="23">
        <v>12226</v>
      </c>
      <c r="H17" s="25" t="s">
        <v>33</v>
      </c>
      <c r="I17" s="23">
        <v>2308</v>
      </c>
      <c r="J17" s="23">
        <v>15733</v>
      </c>
      <c r="K17" s="23">
        <v>129</v>
      </c>
      <c r="L17" s="23">
        <v>5909</v>
      </c>
      <c r="M17" s="23">
        <v>303</v>
      </c>
      <c r="N17" s="23">
        <v>5875</v>
      </c>
      <c r="O17" s="23" t="s">
        <v>11</v>
      </c>
      <c r="P17" s="23" t="s">
        <v>11</v>
      </c>
      <c r="Q17" s="23">
        <v>4</v>
      </c>
      <c r="R17" s="23">
        <v>35</v>
      </c>
      <c r="S17" s="25" t="s">
        <v>33</v>
      </c>
      <c r="T17" s="23">
        <v>88</v>
      </c>
      <c r="U17" s="23">
        <v>48020</v>
      </c>
      <c r="V17" s="23">
        <v>1</v>
      </c>
      <c r="W17" s="23">
        <v>1746</v>
      </c>
      <c r="X17" s="23">
        <v>451</v>
      </c>
      <c r="Y17" s="23">
        <v>2276</v>
      </c>
    </row>
    <row r="18" spans="1:25" ht="20.25" customHeight="1" hidden="1">
      <c r="A18" s="25" t="s">
        <v>34</v>
      </c>
      <c r="B18" s="23">
        <v>4365</v>
      </c>
      <c r="C18" s="23">
        <v>92727</v>
      </c>
      <c r="D18" s="23" t="s">
        <v>7</v>
      </c>
      <c r="E18" s="23" t="s">
        <v>7</v>
      </c>
      <c r="F18" s="23">
        <v>941</v>
      </c>
      <c r="G18" s="23">
        <v>12683</v>
      </c>
      <c r="H18" s="25" t="s">
        <v>34</v>
      </c>
      <c r="I18" s="23">
        <v>2399</v>
      </c>
      <c r="J18" s="23">
        <v>16152</v>
      </c>
      <c r="K18" s="23">
        <v>132</v>
      </c>
      <c r="L18" s="23">
        <v>6506</v>
      </c>
      <c r="M18" s="23">
        <v>306</v>
      </c>
      <c r="N18" s="23">
        <v>6390</v>
      </c>
      <c r="O18" s="23" t="s">
        <v>11</v>
      </c>
      <c r="P18" s="23" t="s">
        <v>11</v>
      </c>
      <c r="Q18" s="23">
        <v>4</v>
      </c>
      <c r="R18" s="23">
        <v>34</v>
      </c>
      <c r="S18" s="25" t="s">
        <v>49</v>
      </c>
      <c r="T18" s="23">
        <v>90</v>
      </c>
      <c r="U18" s="23">
        <v>46688</v>
      </c>
      <c r="V18" s="23">
        <v>1</v>
      </c>
      <c r="W18" s="23">
        <v>1837</v>
      </c>
      <c r="X18" s="23">
        <v>492</v>
      </c>
      <c r="Y18" s="23">
        <v>2437</v>
      </c>
    </row>
    <row r="19" spans="1:25" ht="20.25" customHeight="1">
      <c r="A19" s="25" t="s">
        <v>35</v>
      </c>
      <c r="B19" s="23">
        <v>4430</v>
      </c>
      <c r="C19" s="23">
        <v>90793</v>
      </c>
      <c r="D19" s="23">
        <v>42455</v>
      </c>
      <c r="E19" s="23">
        <v>48338</v>
      </c>
      <c r="F19" s="23">
        <v>984</v>
      </c>
      <c r="G19" s="23">
        <v>12542</v>
      </c>
      <c r="H19" s="25" t="s">
        <v>35</v>
      </c>
      <c r="I19" s="23">
        <v>2400</v>
      </c>
      <c r="J19" s="23">
        <v>15889</v>
      </c>
      <c r="K19" s="23">
        <v>139</v>
      </c>
      <c r="L19" s="23">
        <v>6271</v>
      </c>
      <c r="M19" s="23">
        <v>306</v>
      </c>
      <c r="N19" s="23">
        <v>5974</v>
      </c>
      <c r="O19" s="23" t="s">
        <v>11</v>
      </c>
      <c r="P19" s="23" t="s">
        <v>11</v>
      </c>
      <c r="Q19" s="23" t="s">
        <v>11</v>
      </c>
      <c r="R19" s="23" t="s">
        <v>11</v>
      </c>
      <c r="S19" s="25" t="s">
        <v>50</v>
      </c>
      <c r="T19" s="23">
        <v>90</v>
      </c>
      <c r="U19" s="23">
        <v>45826</v>
      </c>
      <c r="V19" s="23">
        <v>1</v>
      </c>
      <c r="W19" s="23">
        <v>1854</v>
      </c>
      <c r="X19" s="23">
        <v>510</v>
      </c>
      <c r="Y19" s="23">
        <v>2437</v>
      </c>
    </row>
    <row r="20" spans="1:25" ht="20.25" customHeight="1">
      <c r="A20" s="25" t="s">
        <v>36</v>
      </c>
      <c r="B20" s="23">
        <v>4448</v>
      </c>
      <c r="C20" s="23">
        <v>91407</v>
      </c>
      <c r="D20" s="23">
        <v>42412</v>
      </c>
      <c r="E20" s="23">
        <v>48995</v>
      </c>
      <c r="F20" s="23">
        <v>1001</v>
      </c>
      <c r="G20" s="23">
        <v>12301</v>
      </c>
      <c r="H20" s="25" t="s">
        <v>36</v>
      </c>
      <c r="I20" s="23">
        <v>2381</v>
      </c>
      <c r="J20" s="23">
        <v>15759</v>
      </c>
      <c r="K20" s="23">
        <v>138</v>
      </c>
      <c r="L20" s="23">
        <v>6436</v>
      </c>
      <c r="M20" s="23">
        <v>308</v>
      </c>
      <c r="N20" s="23">
        <v>7438</v>
      </c>
      <c r="O20" s="23" t="s">
        <v>11</v>
      </c>
      <c r="P20" s="23" t="s">
        <v>11</v>
      </c>
      <c r="Q20" s="23">
        <v>3</v>
      </c>
      <c r="R20" s="23">
        <v>19</v>
      </c>
      <c r="S20" s="25" t="s">
        <v>51</v>
      </c>
      <c r="T20" s="23">
        <v>91</v>
      </c>
      <c r="U20" s="23">
        <v>45170</v>
      </c>
      <c r="V20" s="23">
        <v>1</v>
      </c>
      <c r="W20" s="23">
        <v>1779</v>
      </c>
      <c r="X20" s="23">
        <v>525</v>
      </c>
      <c r="Y20" s="23">
        <v>2505</v>
      </c>
    </row>
    <row r="21" spans="1:25" ht="20.25" customHeight="1">
      <c r="A21" s="25" t="s">
        <v>37</v>
      </c>
      <c r="B21" s="23">
        <v>4595</v>
      </c>
      <c r="C21" s="23">
        <v>93466</v>
      </c>
      <c r="D21" s="23">
        <v>43180</v>
      </c>
      <c r="E21" s="23">
        <v>50286</v>
      </c>
      <c r="F21" s="23">
        <v>1029</v>
      </c>
      <c r="G21" s="23">
        <v>12582</v>
      </c>
      <c r="H21" s="25" t="s">
        <v>37</v>
      </c>
      <c r="I21" s="23">
        <v>2430</v>
      </c>
      <c r="J21" s="23">
        <v>16059</v>
      </c>
      <c r="K21" s="23">
        <v>153</v>
      </c>
      <c r="L21" s="23">
        <v>6914</v>
      </c>
      <c r="M21" s="23">
        <v>303</v>
      </c>
      <c r="N21" s="23">
        <v>7609</v>
      </c>
      <c r="O21" s="23" t="s">
        <v>11</v>
      </c>
      <c r="P21" s="23" t="s">
        <v>11</v>
      </c>
      <c r="Q21" s="23">
        <v>3</v>
      </c>
      <c r="R21" s="23">
        <v>39</v>
      </c>
      <c r="S21" s="25" t="s">
        <v>37</v>
      </c>
      <c r="T21" s="23">
        <v>94</v>
      </c>
      <c r="U21" s="23">
        <v>45603</v>
      </c>
      <c r="V21" s="23">
        <v>1</v>
      </c>
      <c r="W21" s="23">
        <v>1902</v>
      </c>
      <c r="X21" s="23">
        <v>582</v>
      </c>
      <c r="Y21" s="23">
        <v>2758</v>
      </c>
    </row>
    <row r="22" spans="1:25" ht="20.25" customHeight="1">
      <c r="A22" s="25" t="s">
        <v>38</v>
      </c>
      <c r="B22" s="23">
        <v>4797</v>
      </c>
      <c r="C22" s="23">
        <v>93801</v>
      </c>
      <c r="D22" s="23">
        <v>43004</v>
      </c>
      <c r="E22" s="23">
        <v>50797</v>
      </c>
      <c r="F22" s="23">
        <v>1099</v>
      </c>
      <c r="G22" s="23">
        <v>12841</v>
      </c>
      <c r="H22" s="25" t="s">
        <v>38</v>
      </c>
      <c r="I22" s="23">
        <v>2520</v>
      </c>
      <c r="J22" s="23">
        <v>16502</v>
      </c>
      <c r="K22" s="23">
        <v>159</v>
      </c>
      <c r="L22" s="23">
        <v>6928</v>
      </c>
      <c r="M22" s="23">
        <v>301</v>
      </c>
      <c r="N22" s="23">
        <v>7470</v>
      </c>
      <c r="O22" s="23" t="s">
        <v>11</v>
      </c>
      <c r="P22" s="23" t="s">
        <v>11</v>
      </c>
      <c r="Q22" s="23">
        <v>4</v>
      </c>
      <c r="R22" s="23">
        <v>9</v>
      </c>
      <c r="S22" s="25" t="s">
        <v>52</v>
      </c>
      <c r="T22" s="23">
        <v>99</v>
      </c>
      <c r="U22" s="23">
        <v>45208</v>
      </c>
      <c r="V22" s="23">
        <v>1</v>
      </c>
      <c r="W22" s="23">
        <v>1933</v>
      </c>
      <c r="X22" s="23">
        <v>614</v>
      </c>
      <c r="Y22" s="23">
        <v>2910</v>
      </c>
    </row>
    <row r="23" spans="1:25" ht="20.25" customHeight="1">
      <c r="A23" s="25" t="s">
        <v>39</v>
      </c>
      <c r="B23" s="23">
        <v>4850</v>
      </c>
      <c r="C23" s="23">
        <v>95329</v>
      </c>
      <c r="D23" s="23">
        <v>43655</v>
      </c>
      <c r="E23" s="23">
        <v>51674</v>
      </c>
      <c r="F23" s="23">
        <v>1120</v>
      </c>
      <c r="G23" s="23">
        <v>12837</v>
      </c>
      <c r="H23" s="25" t="s">
        <v>45</v>
      </c>
      <c r="I23" s="23">
        <v>2546</v>
      </c>
      <c r="J23" s="23">
        <v>17558</v>
      </c>
      <c r="K23" s="23">
        <v>157</v>
      </c>
      <c r="L23" s="23">
        <v>7229</v>
      </c>
      <c r="M23" s="23">
        <v>299</v>
      </c>
      <c r="N23" s="23">
        <v>7631</v>
      </c>
      <c r="O23" s="23">
        <v>3</v>
      </c>
      <c r="P23" s="23">
        <v>12</v>
      </c>
      <c r="Q23" s="23">
        <v>7</v>
      </c>
      <c r="R23" s="23">
        <v>249</v>
      </c>
      <c r="S23" s="25" t="s">
        <v>53</v>
      </c>
      <c r="T23" s="23">
        <v>99</v>
      </c>
      <c r="U23" s="23">
        <v>44895</v>
      </c>
      <c r="V23" s="23">
        <v>1</v>
      </c>
      <c r="W23" s="23">
        <v>1944</v>
      </c>
      <c r="X23" s="23">
        <v>618</v>
      </c>
      <c r="Y23" s="23">
        <v>2974</v>
      </c>
    </row>
    <row r="24" spans="1:25" ht="20.25" customHeight="1">
      <c r="A24" s="25" t="s">
        <v>40</v>
      </c>
      <c r="B24" s="23">
        <v>4836</v>
      </c>
      <c r="C24" s="23">
        <v>92630</v>
      </c>
      <c r="D24" s="23">
        <v>42589</v>
      </c>
      <c r="E24" s="23">
        <v>50041</v>
      </c>
      <c r="F24" s="23">
        <v>1152</v>
      </c>
      <c r="G24" s="23">
        <v>12793</v>
      </c>
      <c r="H24" s="25" t="s">
        <v>46</v>
      </c>
      <c r="I24" s="23">
        <v>2514</v>
      </c>
      <c r="J24" s="23">
        <v>18050</v>
      </c>
      <c r="K24" s="23">
        <v>161</v>
      </c>
      <c r="L24" s="23">
        <v>7334</v>
      </c>
      <c r="M24" s="23">
        <v>298</v>
      </c>
      <c r="N24" s="23">
        <v>7440</v>
      </c>
      <c r="O24" s="23">
        <v>6</v>
      </c>
      <c r="P24" s="23">
        <v>18</v>
      </c>
      <c r="Q24" s="23" t="s">
        <v>11</v>
      </c>
      <c r="R24" s="23" t="s">
        <v>11</v>
      </c>
      <c r="S24" s="25" t="s">
        <v>46</v>
      </c>
      <c r="T24" s="23">
        <v>100</v>
      </c>
      <c r="U24" s="23">
        <v>42156</v>
      </c>
      <c r="V24" s="23">
        <v>1</v>
      </c>
      <c r="W24" s="23">
        <v>1901</v>
      </c>
      <c r="X24" s="23">
        <v>604</v>
      </c>
      <c r="Y24" s="23">
        <v>2938</v>
      </c>
    </row>
    <row r="25" spans="1:25" ht="20.25" customHeight="1">
      <c r="A25" s="25" t="s">
        <v>41</v>
      </c>
      <c r="B25" s="23">
        <v>4949</v>
      </c>
      <c r="C25" s="23">
        <v>91172</v>
      </c>
      <c r="D25" s="23">
        <v>42154</v>
      </c>
      <c r="E25" s="23">
        <v>49018</v>
      </c>
      <c r="F25" s="23">
        <v>1208</v>
      </c>
      <c r="G25" s="23">
        <v>13293</v>
      </c>
      <c r="H25" s="25" t="s">
        <v>41</v>
      </c>
      <c r="I25" s="23">
        <v>2560</v>
      </c>
      <c r="J25" s="23">
        <v>18091</v>
      </c>
      <c r="K25" s="23">
        <v>154</v>
      </c>
      <c r="L25" s="23">
        <v>7413</v>
      </c>
      <c r="M25" s="23">
        <v>296</v>
      </c>
      <c r="N25" s="23">
        <v>7540</v>
      </c>
      <c r="O25" s="23">
        <v>35</v>
      </c>
      <c r="P25" s="23">
        <v>85</v>
      </c>
      <c r="Q25" s="23">
        <v>1</v>
      </c>
      <c r="R25" s="23">
        <v>29</v>
      </c>
      <c r="S25" s="25" t="s">
        <v>54</v>
      </c>
      <c r="T25" s="23">
        <v>104</v>
      </c>
      <c r="U25" s="23">
        <v>39998</v>
      </c>
      <c r="V25" s="23">
        <v>1</v>
      </c>
      <c r="W25" s="23">
        <v>1869</v>
      </c>
      <c r="X25" s="23">
        <v>590</v>
      </c>
      <c r="Y25" s="23">
        <v>2854</v>
      </c>
    </row>
    <row r="26" spans="1:25" ht="20.25" customHeight="1">
      <c r="A26" s="25" t="s">
        <v>42</v>
      </c>
      <c r="B26" s="32">
        <v>5076</v>
      </c>
      <c r="C26" s="23">
        <v>92336</v>
      </c>
      <c r="D26" s="23">
        <v>42993</v>
      </c>
      <c r="E26" s="23">
        <v>49343</v>
      </c>
      <c r="F26" s="23">
        <v>1247</v>
      </c>
      <c r="G26" s="23">
        <v>13670</v>
      </c>
      <c r="H26" s="25" t="s">
        <v>42</v>
      </c>
      <c r="I26" s="23">
        <v>2631</v>
      </c>
      <c r="J26" s="23">
        <v>19022</v>
      </c>
      <c r="K26" s="23">
        <v>161</v>
      </c>
      <c r="L26" s="23">
        <v>7524</v>
      </c>
      <c r="M26" s="23">
        <v>293</v>
      </c>
      <c r="N26" s="23">
        <v>7500</v>
      </c>
      <c r="O26" s="23">
        <v>36</v>
      </c>
      <c r="P26" s="23">
        <v>81</v>
      </c>
      <c r="Q26" s="23">
        <v>4</v>
      </c>
      <c r="R26" s="23">
        <v>284</v>
      </c>
      <c r="S26" s="25" t="s">
        <v>55</v>
      </c>
      <c r="T26" s="23">
        <v>106</v>
      </c>
      <c r="U26" s="23">
        <v>39340</v>
      </c>
      <c r="V26" s="23">
        <v>1</v>
      </c>
      <c r="W26" s="23">
        <v>1884</v>
      </c>
      <c r="X26" s="23">
        <v>597</v>
      </c>
      <c r="Y26" s="23">
        <v>3031</v>
      </c>
    </row>
    <row r="27" spans="1:25" ht="20.25" customHeight="1" hidden="1">
      <c r="A27" s="28"/>
      <c r="B27" s="7"/>
      <c r="C27" s="4"/>
      <c r="D27" s="4"/>
      <c r="E27" s="4"/>
      <c r="F27" s="4"/>
      <c r="G27" s="4"/>
      <c r="H27" s="30"/>
      <c r="I27" s="4"/>
      <c r="J27" s="4"/>
      <c r="K27" s="4"/>
      <c r="L27" s="4"/>
      <c r="M27" s="4"/>
      <c r="N27" s="4"/>
      <c r="O27" s="5"/>
      <c r="P27" s="5"/>
      <c r="Q27" s="5"/>
      <c r="R27" s="5"/>
      <c r="S27" s="30"/>
      <c r="T27" s="5"/>
      <c r="U27" s="5"/>
      <c r="V27" s="5"/>
      <c r="W27" s="5"/>
      <c r="X27" s="5"/>
      <c r="Y27" s="5"/>
    </row>
    <row r="28" spans="1:25" ht="20.25" customHeight="1">
      <c r="A28" s="25" t="s">
        <v>58</v>
      </c>
      <c r="B28" s="32">
        <v>5166</v>
      </c>
      <c r="C28" s="23">
        <f>SUM(D28:E28)</f>
        <v>92994</v>
      </c>
      <c r="D28" s="23">
        <v>43478</v>
      </c>
      <c r="E28" s="23">
        <v>49516</v>
      </c>
      <c r="F28" s="23">
        <v>1284</v>
      </c>
      <c r="G28" s="23">
        <v>13681</v>
      </c>
      <c r="H28" s="25" t="s">
        <v>58</v>
      </c>
      <c r="I28" s="23">
        <v>2675</v>
      </c>
      <c r="J28" s="23">
        <v>19276</v>
      </c>
      <c r="K28" s="23">
        <v>166</v>
      </c>
      <c r="L28" s="23">
        <v>7655</v>
      </c>
      <c r="M28" s="23">
        <v>296</v>
      </c>
      <c r="N28" s="23">
        <v>8467</v>
      </c>
      <c r="O28" s="23">
        <v>41</v>
      </c>
      <c r="P28" s="23">
        <v>101</v>
      </c>
      <c r="Q28" s="23">
        <v>2</v>
      </c>
      <c r="R28" s="23">
        <v>59</v>
      </c>
      <c r="S28" s="25" t="s">
        <v>58</v>
      </c>
      <c r="T28" s="23">
        <v>105</v>
      </c>
      <c r="U28" s="23">
        <v>38892</v>
      </c>
      <c r="V28" s="23">
        <v>1</v>
      </c>
      <c r="W28" s="23">
        <v>1923</v>
      </c>
      <c r="X28" s="23">
        <v>596</v>
      </c>
      <c r="Y28" s="23">
        <v>2940</v>
      </c>
    </row>
    <row r="29" spans="1:25" ht="20.25" customHeight="1">
      <c r="A29" s="25" t="s">
        <v>62</v>
      </c>
      <c r="B29" s="32">
        <v>5233</v>
      </c>
      <c r="C29" s="23">
        <f>SUM(D29:E29)</f>
        <v>92084</v>
      </c>
      <c r="D29" s="23">
        <v>43177</v>
      </c>
      <c r="E29" s="23">
        <v>48907</v>
      </c>
      <c r="F29" s="23">
        <v>1338</v>
      </c>
      <c r="G29" s="23">
        <v>13734</v>
      </c>
      <c r="H29" s="25" t="s">
        <v>62</v>
      </c>
      <c r="I29" s="33">
        <v>2665</v>
      </c>
      <c r="J29" s="33" t="s">
        <v>63</v>
      </c>
      <c r="K29" s="23">
        <v>163</v>
      </c>
      <c r="L29" s="23">
        <v>8170</v>
      </c>
      <c r="M29" s="23">
        <v>293</v>
      </c>
      <c r="N29" s="23">
        <v>8022</v>
      </c>
      <c r="O29" s="23">
        <v>43</v>
      </c>
      <c r="P29" s="23">
        <v>105</v>
      </c>
      <c r="Q29" s="23">
        <v>6</v>
      </c>
      <c r="R29" s="23">
        <v>301</v>
      </c>
      <c r="S29" s="25" t="s">
        <v>62</v>
      </c>
      <c r="T29" s="23">
        <v>107</v>
      </c>
      <c r="U29" s="33" t="s">
        <v>64</v>
      </c>
      <c r="V29" s="23">
        <v>1</v>
      </c>
      <c r="W29" s="33" t="s">
        <v>65</v>
      </c>
      <c r="X29" s="23">
        <v>617</v>
      </c>
      <c r="Y29" s="23">
        <v>3163</v>
      </c>
    </row>
    <row r="30" spans="1:25" ht="20.25" customHeight="1">
      <c r="A30" s="28"/>
      <c r="B30" s="7"/>
      <c r="C30" s="4"/>
      <c r="D30" s="4"/>
      <c r="E30" s="4"/>
      <c r="F30" s="4"/>
      <c r="G30" s="4"/>
      <c r="H30" s="30"/>
      <c r="I30" s="4"/>
      <c r="J30" s="4"/>
      <c r="K30" s="4"/>
      <c r="L30" s="4"/>
      <c r="M30" s="4"/>
      <c r="N30" s="4"/>
      <c r="O30" s="5"/>
      <c r="P30" s="5"/>
      <c r="Q30" s="5"/>
      <c r="R30" s="5"/>
      <c r="S30" s="30"/>
      <c r="T30" s="5"/>
      <c r="U30" s="5"/>
      <c r="V30" s="5"/>
      <c r="W30" s="5"/>
      <c r="X30" s="5"/>
      <c r="Y30" s="5"/>
    </row>
    <row r="31" spans="1:25" ht="20.25" customHeight="1">
      <c r="A31" s="28"/>
      <c r="B31" s="7"/>
      <c r="C31" s="4"/>
      <c r="D31" s="4"/>
      <c r="E31" s="4"/>
      <c r="F31" s="4"/>
      <c r="G31" s="4"/>
      <c r="H31" s="30"/>
      <c r="I31" s="4"/>
      <c r="J31" s="4"/>
      <c r="K31" s="4"/>
      <c r="L31" s="4"/>
      <c r="M31" s="4"/>
      <c r="N31" s="4"/>
      <c r="O31" s="5"/>
      <c r="P31" s="5"/>
      <c r="Q31" s="5"/>
      <c r="R31" s="5"/>
      <c r="S31" s="30"/>
      <c r="T31" s="5"/>
      <c r="U31" s="5"/>
      <c r="V31" s="5"/>
      <c r="W31" s="5"/>
      <c r="X31" s="5"/>
      <c r="Y31" s="5"/>
    </row>
    <row r="32" spans="1:25" ht="20.25" customHeight="1">
      <c r="A32" s="28"/>
      <c r="B32" s="7"/>
      <c r="C32" s="4"/>
      <c r="D32" s="4"/>
      <c r="E32" s="4"/>
      <c r="F32" s="4"/>
      <c r="G32" s="4"/>
      <c r="H32" s="30"/>
      <c r="I32" s="4"/>
      <c r="J32" s="4"/>
      <c r="K32" s="4"/>
      <c r="L32" s="4"/>
      <c r="M32" s="4"/>
      <c r="N32" s="4"/>
      <c r="O32" s="5"/>
      <c r="P32" s="5"/>
      <c r="Q32" s="5"/>
      <c r="R32" s="5"/>
      <c r="S32" s="30"/>
      <c r="T32" s="5"/>
      <c r="U32" s="5"/>
      <c r="V32" s="5"/>
      <c r="W32" s="5"/>
      <c r="X32" s="5"/>
      <c r="Y32" s="5"/>
    </row>
    <row r="33" spans="1:25" ht="20.25" customHeight="1">
      <c r="A33" s="28"/>
      <c r="B33" s="7"/>
      <c r="C33" s="4"/>
      <c r="D33" s="4"/>
      <c r="E33" s="4"/>
      <c r="F33" s="4"/>
      <c r="G33" s="4"/>
      <c r="H33" s="30"/>
      <c r="I33" s="4"/>
      <c r="J33" s="4"/>
      <c r="K33" s="4"/>
      <c r="L33" s="4"/>
      <c r="M33" s="4"/>
      <c r="N33" s="4"/>
      <c r="O33" s="5"/>
      <c r="P33" s="5"/>
      <c r="Q33" s="5"/>
      <c r="R33" s="5"/>
      <c r="S33" s="30"/>
      <c r="T33" s="5"/>
      <c r="U33" s="5"/>
      <c r="V33" s="5"/>
      <c r="W33" s="5"/>
      <c r="X33" s="5"/>
      <c r="Y33" s="5"/>
    </row>
    <row r="34" spans="1:25" ht="20.25" customHeight="1">
      <c r="A34" s="28"/>
      <c r="B34" s="7"/>
      <c r="C34" s="4"/>
      <c r="D34" s="4"/>
      <c r="E34" s="4"/>
      <c r="F34" s="4"/>
      <c r="G34" s="4"/>
      <c r="H34" s="30"/>
      <c r="I34" s="4"/>
      <c r="J34" s="4"/>
      <c r="K34" s="4"/>
      <c r="L34" s="4"/>
      <c r="M34" s="4"/>
      <c r="N34" s="4"/>
      <c r="O34" s="5"/>
      <c r="P34" s="5"/>
      <c r="Q34" s="5"/>
      <c r="R34" s="5"/>
      <c r="S34" s="30"/>
      <c r="T34" s="5"/>
      <c r="U34" s="5"/>
      <c r="V34" s="5"/>
      <c r="W34" s="5"/>
      <c r="X34" s="5"/>
      <c r="Y34" s="5"/>
    </row>
    <row r="35" spans="1:25" ht="20.25" customHeight="1">
      <c r="A35" s="28"/>
      <c r="B35" s="7"/>
      <c r="C35" s="4"/>
      <c r="D35" s="4"/>
      <c r="E35" s="4"/>
      <c r="F35" s="4"/>
      <c r="G35" s="4"/>
      <c r="H35" s="30"/>
      <c r="I35" s="4"/>
      <c r="J35" s="4"/>
      <c r="K35" s="4"/>
      <c r="L35" s="4"/>
      <c r="M35" s="4"/>
      <c r="N35" s="4"/>
      <c r="O35" s="5"/>
      <c r="P35" s="5"/>
      <c r="Q35" s="5"/>
      <c r="R35" s="5"/>
      <c r="S35" s="30"/>
      <c r="T35" s="5"/>
      <c r="U35" s="5"/>
      <c r="V35" s="5"/>
      <c r="W35" s="5"/>
      <c r="X35" s="5"/>
      <c r="Y35" s="5"/>
    </row>
    <row r="36" spans="1:25" ht="20.25" customHeight="1">
      <c r="A36" s="28"/>
      <c r="B36" s="7"/>
      <c r="C36" s="4"/>
      <c r="D36" s="4"/>
      <c r="E36" s="4"/>
      <c r="F36" s="4"/>
      <c r="G36" s="4"/>
      <c r="H36" s="30"/>
      <c r="I36" s="4"/>
      <c r="J36" s="4"/>
      <c r="K36" s="4"/>
      <c r="L36" s="4"/>
      <c r="M36" s="4"/>
      <c r="N36" s="4"/>
      <c r="O36" s="5"/>
      <c r="P36" s="5"/>
      <c r="Q36" s="5"/>
      <c r="R36" s="5"/>
      <c r="S36" s="30"/>
      <c r="T36" s="5"/>
      <c r="U36" s="5"/>
      <c r="V36" s="5"/>
      <c r="W36" s="5"/>
      <c r="X36" s="5"/>
      <c r="Y36" s="5"/>
    </row>
    <row r="37" spans="1:25" ht="20.25" customHeight="1">
      <c r="A37" s="28"/>
      <c r="B37" s="7"/>
      <c r="C37" s="4"/>
      <c r="D37" s="4"/>
      <c r="E37" s="4"/>
      <c r="F37" s="4"/>
      <c r="G37" s="4"/>
      <c r="H37" s="30"/>
      <c r="I37" s="4"/>
      <c r="J37" s="4"/>
      <c r="K37" s="4"/>
      <c r="L37" s="4"/>
      <c r="M37" s="4"/>
      <c r="N37" s="4"/>
      <c r="O37" s="5"/>
      <c r="P37" s="5"/>
      <c r="Q37" s="5"/>
      <c r="R37" s="5"/>
      <c r="S37" s="30"/>
      <c r="T37" s="5"/>
      <c r="U37" s="5"/>
      <c r="V37" s="5"/>
      <c r="W37" s="5"/>
      <c r="X37" s="5"/>
      <c r="Y37" s="5"/>
    </row>
    <row r="38" spans="1:25" ht="20.25" customHeight="1">
      <c r="A38" s="28"/>
      <c r="B38" s="7"/>
      <c r="C38" s="4"/>
      <c r="D38" s="4"/>
      <c r="E38" s="4"/>
      <c r="F38" s="4"/>
      <c r="G38" s="4"/>
      <c r="H38" s="30"/>
      <c r="I38" s="4"/>
      <c r="J38" s="4"/>
      <c r="K38" s="4"/>
      <c r="L38" s="4"/>
      <c r="M38" s="4"/>
      <c r="N38" s="4"/>
      <c r="O38" s="5"/>
      <c r="P38" s="5"/>
      <c r="Q38" s="5"/>
      <c r="R38" s="5"/>
      <c r="S38" s="30"/>
      <c r="T38" s="5"/>
      <c r="U38" s="5"/>
      <c r="V38" s="5"/>
      <c r="W38" s="5"/>
      <c r="X38" s="5"/>
      <c r="Y38" s="5"/>
    </row>
    <row r="39" spans="1:25" ht="20.25" customHeight="1">
      <c r="A39" s="28"/>
      <c r="B39" s="7"/>
      <c r="C39" s="4"/>
      <c r="D39" s="4"/>
      <c r="E39" s="4"/>
      <c r="F39" s="4"/>
      <c r="G39" s="4"/>
      <c r="H39" s="30"/>
      <c r="I39" s="4"/>
      <c r="J39" s="4"/>
      <c r="K39" s="4"/>
      <c r="L39" s="4"/>
      <c r="M39" s="4"/>
      <c r="N39" s="4"/>
      <c r="O39" s="5"/>
      <c r="P39" s="5"/>
      <c r="Q39" s="5"/>
      <c r="R39" s="5"/>
      <c r="S39" s="30"/>
      <c r="T39" s="5"/>
      <c r="U39" s="5"/>
      <c r="V39" s="5"/>
      <c r="W39" s="5"/>
      <c r="X39" s="5"/>
      <c r="Y39" s="5"/>
    </row>
    <row r="40" spans="1:25" ht="20.25" customHeight="1">
      <c r="A40" s="28"/>
      <c r="B40" s="7"/>
      <c r="C40" s="4"/>
      <c r="D40" s="4"/>
      <c r="E40" s="4"/>
      <c r="F40" s="4"/>
      <c r="G40" s="4"/>
      <c r="H40" s="30"/>
      <c r="I40" s="4"/>
      <c r="J40" s="4"/>
      <c r="K40" s="4"/>
      <c r="L40" s="4"/>
      <c r="M40" s="4"/>
      <c r="N40" s="4"/>
      <c r="O40" s="5"/>
      <c r="P40" s="5"/>
      <c r="Q40" s="5"/>
      <c r="R40" s="5"/>
      <c r="S40" s="30"/>
      <c r="T40" s="5"/>
      <c r="U40" s="5"/>
      <c r="V40" s="5"/>
      <c r="W40" s="5"/>
      <c r="X40" s="5"/>
      <c r="Y40" s="5"/>
    </row>
    <row r="41" spans="1:25" ht="20.25" customHeight="1">
      <c r="A41" s="28"/>
      <c r="B41" s="7"/>
      <c r="C41" s="4"/>
      <c r="D41" s="4"/>
      <c r="E41" s="4"/>
      <c r="F41" s="4"/>
      <c r="G41" s="4"/>
      <c r="H41" s="30"/>
      <c r="I41" s="4"/>
      <c r="J41" s="4"/>
      <c r="K41" s="4"/>
      <c r="L41" s="4"/>
      <c r="M41" s="4"/>
      <c r="N41" s="4"/>
      <c r="O41" s="5"/>
      <c r="P41" s="5"/>
      <c r="Q41" s="5"/>
      <c r="R41" s="5"/>
      <c r="S41" s="30"/>
      <c r="T41" s="5"/>
      <c r="U41" s="5"/>
      <c r="V41" s="5"/>
      <c r="W41" s="5"/>
      <c r="X41" s="5"/>
      <c r="Y41" s="5"/>
    </row>
    <row r="42" spans="1:25" ht="21.75" customHeight="1">
      <c r="A42" s="28"/>
      <c r="B42" s="7"/>
      <c r="C42" s="4"/>
      <c r="D42" s="4"/>
      <c r="E42" s="4"/>
      <c r="F42" s="4"/>
      <c r="G42" s="4"/>
      <c r="H42" s="28"/>
      <c r="I42" s="4"/>
      <c r="J42" s="4"/>
      <c r="K42" s="4"/>
      <c r="L42" s="4"/>
      <c r="M42" s="4"/>
      <c r="N42" s="4"/>
      <c r="O42" s="3"/>
      <c r="P42" s="3"/>
      <c r="Q42" s="3"/>
      <c r="R42" s="3"/>
      <c r="S42" s="28"/>
      <c r="T42" s="3"/>
      <c r="U42" s="3"/>
      <c r="V42" s="3"/>
      <c r="W42" s="3"/>
      <c r="X42" s="3"/>
      <c r="Y42" s="3"/>
    </row>
    <row r="43" spans="1:25" ht="24" customHeight="1" thickBot="1">
      <c r="A43" s="29"/>
      <c r="B43" s="2"/>
      <c r="C43" s="2"/>
      <c r="D43" s="2"/>
      <c r="E43" s="2"/>
      <c r="F43" s="2"/>
      <c r="G43" s="2"/>
      <c r="H43" s="29"/>
      <c r="I43" s="2"/>
      <c r="J43" s="2"/>
      <c r="K43" s="2"/>
      <c r="L43" s="2"/>
      <c r="M43" s="2"/>
      <c r="N43" s="2"/>
      <c r="O43" s="2"/>
      <c r="P43" s="2"/>
      <c r="Q43" s="2"/>
      <c r="R43" s="2"/>
      <c r="S43" s="29"/>
      <c r="T43" s="2"/>
      <c r="U43" s="2"/>
      <c r="V43" s="2"/>
      <c r="W43" s="2"/>
      <c r="X43" s="2"/>
      <c r="Y43" s="2"/>
    </row>
    <row r="44" spans="1:28" ht="14.25" customHeight="1">
      <c r="A44" s="12" t="s">
        <v>43</v>
      </c>
      <c r="B44" s="12"/>
      <c r="H44" s="10" t="s">
        <v>43</v>
      </c>
      <c r="I44" s="11"/>
      <c r="M44" s="11" t="s">
        <v>2</v>
      </c>
      <c r="O44" s="10"/>
      <c r="P44" s="7"/>
      <c r="Q44" s="7"/>
      <c r="R44" s="7"/>
      <c r="S44" s="10" t="s">
        <v>1</v>
      </c>
      <c r="T44" s="7"/>
      <c r="U44" s="11"/>
      <c r="V44" s="7"/>
      <c r="W44" s="7"/>
      <c r="X44" s="7"/>
      <c r="Y44" s="7"/>
      <c r="Z44" s="7"/>
      <c r="AA44" s="7"/>
      <c r="AB44" s="7"/>
    </row>
    <row r="45" spans="1:28" ht="11.25" customHeight="1">
      <c r="A45" s="10" t="s">
        <v>44</v>
      </c>
      <c r="O45" s="7"/>
      <c r="P45" s="7"/>
      <c r="Q45" s="7"/>
      <c r="R45" s="7"/>
      <c r="S45" s="10" t="s">
        <v>44</v>
      </c>
      <c r="T45" s="7"/>
      <c r="U45" s="7"/>
      <c r="V45" s="7"/>
      <c r="W45" s="7"/>
      <c r="X45" s="7"/>
      <c r="Y45" s="7"/>
      <c r="Z45" s="7"/>
      <c r="AA45" s="7"/>
      <c r="AB45" s="7"/>
    </row>
    <row r="46" spans="15:28" ht="20.25" customHeight="1">
      <c r="O46" s="7"/>
      <c r="P46" s="7"/>
      <c r="Q46" s="7"/>
      <c r="R46" s="7"/>
      <c r="S46" s="31"/>
      <c r="T46" s="7"/>
      <c r="U46" s="7"/>
      <c r="V46" s="7"/>
      <c r="W46" s="7"/>
      <c r="X46" s="7"/>
      <c r="Y46" s="7"/>
      <c r="Z46" s="7"/>
      <c r="AA46" s="7"/>
      <c r="AB46" s="7"/>
    </row>
    <row r="47" spans="15:28" ht="20.25" customHeight="1">
      <c r="O47" s="7"/>
      <c r="P47" s="7"/>
      <c r="Q47" s="7"/>
      <c r="R47" s="7"/>
      <c r="S47" s="31"/>
      <c r="T47" s="7"/>
      <c r="U47" s="7"/>
      <c r="V47" s="7"/>
      <c r="W47" s="7"/>
      <c r="X47" s="7"/>
      <c r="Y47" s="7"/>
      <c r="Z47" s="7"/>
      <c r="AA47" s="7"/>
      <c r="AB47" s="7"/>
    </row>
    <row r="48" spans="15:28" ht="20.25" customHeight="1">
      <c r="O48" s="7"/>
      <c r="P48" s="7"/>
      <c r="Q48" s="7"/>
      <c r="R48" s="7"/>
      <c r="S48" s="31"/>
      <c r="T48" s="7"/>
      <c r="U48" s="7"/>
      <c r="V48" s="7"/>
      <c r="W48" s="7"/>
      <c r="X48" s="7"/>
      <c r="Y48" s="7"/>
      <c r="Z48" s="7"/>
      <c r="AA48" s="7"/>
      <c r="AB48" s="7"/>
    </row>
    <row r="49" spans="15:28" ht="20.25" customHeight="1">
      <c r="O49" s="7"/>
      <c r="P49" s="7"/>
      <c r="Q49" s="7"/>
      <c r="R49" s="7"/>
      <c r="S49" s="31"/>
      <c r="T49" s="7"/>
      <c r="U49" s="7"/>
      <c r="V49" s="7"/>
      <c r="W49" s="7"/>
      <c r="X49" s="7"/>
      <c r="Y49" s="7"/>
      <c r="Z49" s="7"/>
      <c r="AA49" s="7"/>
      <c r="AB49" s="7"/>
    </row>
  </sheetData>
  <sheetProtection/>
  <mergeCells count="40">
    <mergeCell ref="L8:L9"/>
    <mergeCell ref="M8:M9"/>
    <mergeCell ref="F8:F9"/>
    <mergeCell ref="G8:G9"/>
    <mergeCell ref="H2:L2"/>
    <mergeCell ref="S6:S9"/>
    <mergeCell ref="S2:Y2"/>
    <mergeCell ref="V6:W7"/>
    <mergeCell ref="X6:Y7"/>
    <mergeCell ref="I8:I9"/>
    <mergeCell ref="W8:W9"/>
    <mergeCell ref="O8:O9"/>
    <mergeCell ref="J8:J9"/>
    <mergeCell ref="K8:K9"/>
    <mergeCell ref="A2:G2"/>
    <mergeCell ref="A6:A9"/>
    <mergeCell ref="C6:E7"/>
    <mergeCell ref="C8:C9"/>
    <mergeCell ref="E8:E9"/>
    <mergeCell ref="B4:F4"/>
    <mergeCell ref="D8:D9"/>
    <mergeCell ref="B6:B9"/>
    <mergeCell ref="N8:N9"/>
    <mergeCell ref="V8:V9"/>
    <mergeCell ref="T4:X4"/>
    <mergeCell ref="X8:X9"/>
    <mergeCell ref="P8:P9"/>
    <mergeCell ref="Q8:Q9"/>
    <mergeCell ref="R8:R9"/>
    <mergeCell ref="Q6:R7"/>
    <mergeCell ref="Y8:Y9"/>
    <mergeCell ref="F6:G7"/>
    <mergeCell ref="I6:J7"/>
    <mergeCell ref="K6:L7"/>
    <mergeCell ref="M6:N7"/>
    <mergeCell ref="H6:H9"/>
    <mergeCell ref="O6:P7"/>
    <mergeCell ref="T6:U7"/>
    <mergeCell ref="T8:T9"/>
    <mergeCell ref="U8:U9"/>
  </mergeCells>
  <printOptions/>
  <pageMargins left="0.5905511811023623" right="1.29" top="0.24" bottom="0.2" header="0.17" footer="0.2"/>
  <pageSetup horizontalDpi="600" verticalDpi="600" orientation="portrait" paperSize="9" r:id="rId1"/>
  <ignoredErrors>
    <ignoredError sqref="C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ac7570</cp:lastModifiedBy>
  <cp:lastPrinted>2015-09-18T08:01:18Z</cp:lastPrinted>
  <dcterms:created xsi:type="dcterms:W3CDTF">2002-05-02T01:37:07Z</dcterms:created>
  <dcterms:modified xsi:type="dcterms:W3CDTF">2017-10-12T03:43:20Z</dcterms:modified>
  <cp:category/>
  <cp:version/>
  <cp:contentType/>
  <cp:contentStatus/>
</cp:coreProperties>
</file>