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4-11" sheetId="1" r:id="rId1"/>
  </sheets>
  <definedNames>
    <definedName name="_xlnm.Print_Area" localSheetId="0">'4-11'!$A$1:$O$49</definedName>
  </definedNames>
  <calcPr fullCalcOnLoad="1"/>
</workbook>
</file>

<file path=xl/sharedStrings.xml><?xml version="1.0" encoding="utf-8"?>
<sst xmlns="http://schemas.openxmlformats.org/spreadsheetml/2006/main" count="139" uniqueCount="42">
  <si>
    <t xml:space="preserve">- </t>
  </si>
  <si>
    <t xml:space="preserve"> </t>
  </si>
  <si>
    <r>
      <t>遠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洋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業
</t>
    </r>
    <r>
      <rPr>
        <sz val="9"/>
        <rFont val="Times New Roman"/>
        <family val="1"/>
      </rPr>
      <t>Far-Sea  Fisheries</t>
    </r>
  </si>
  <si>
    <r>
      <t>近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業
</t>
    </r>
    <r>
      <rPr>
        <sz val="9"/>
        <rFont val="Times New Roman"/>
        <family val="1"/>
      </rPr>
      <t>Offshore
Fisheries</t>
    </r>
  </si>
  <si>
    <r>
      <t>沿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岸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業
</t>
    </r>
    <r>
      <rPr>
        <sz val="9"/>
        <rFont val="Times New Roman"/>
        <family val="1"/>
      </rPr>
      <t>Coastal
Fisheries</t>
    </r>
  </si>
  <si>
    <r>
      <t>內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陸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養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殖
</t>
    </r>
    <r>
      <rPr>
        <sz val="9"/>
        <rFont val="Times New Roman"/>
        <family val="1"/>
      </rPr>
      <t xml:space="preserve">Inland water  Aquacultrue </t>
    </r>
  </si>
  <si>
    <r>
      <t>Unit</t>
    </r>
    <r>
      <rPr>
        <sz val="9"/>
        <rFont val="華康中黑體"/>
        <family val="3"/>
      </rPr>
      <t>：</t>
    </r>
    <r>
      <rPr>
        <sz val="9"/>
        <rFont val="Times New Roman"/>
        <family val="1"/>
      </rPr>
      <t>Quantity</t>
    </r>
    <r>
      <rPr>
        <sz val="9"/>
        <rFont val="華康中黑體"/>
        <family val="3"/>
      </rPr>
      <t>：</t>
    </r>
    <r>
      <rPr>
        <sz val="9"/>
        <rFont val="Times New Roman"/>
        <family val="1"/>
      </rPr>
      <t>m.t  Value</t>
    </r>
    <r>
      <rPr>
        <sz val="9"/>
        <rFont val="華康中黑體"/>
        <family val="3"/>
      </rPr>
      <t>：</t>
    </r>
    <r>
      <rPr>
        <sz val="9"/>
        <rFont val="Times New Roman"/>
        <family val="1"/>
      </rPr>
      <t>N.T.$1,000</t>
    </r>
  </si>
  <si>
    <t>單位：數量／公噸    價值／新臺幣千元</t>
  </si>
  <si>
    <r>
      <t>Table 4 - 11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Fishery Production</t>
    </r>
  </si>
  <si>
    <r>
      <t xml:space="preserve">總　　計
</t>
    </r>
    <r>
      <rPr>
        <sz val="9"/>
        <rFont val="Times New Roman"/>
        <family val="1"/>
      </rPr>
      <t>Grand  Total</t>
    </r>
  </si>
  <si>
    <r>
      <t xml:space="preserve">價值
</t>
    </r>
    <r>
      <rPr>
        <sz val="9"/>
        <rFont val="Times New Roman"/>
        <family val="1"/>
      </rPr>
      <t>Value</t>
    </r>
  </si>
  <si>
    <r>
      <t>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面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養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殖
</t>
    </r>
    <r>
      <rPr>
        <sz val="9"/>
        <rFont val="Times New Roman"/>
        <family val="1"/>
      </rPr>
      <t>Marine
Aquaculture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</si>
  <si>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Form 2241-02-01-2 by Agriculture Development Department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 xml:space="preserve">Fisheries </t>
    </r>
  </si>
  <si>
    <t>資料來源：本府農業處  2241-02-01-2、漁業署漁業年報</t>
  </si>
  <si>
    <r>
      <t xml:space="preserve">產量
</t>
    </r>
    <r>
      <rPr>
        <sz val="8"/>
        <rFont val="Times New Roman"/>
        <family val="1"/>
      </rPr>
      <t>Quantity</t>
    </r>
  </si>
  <si>
    <t>內陸漁撈業
Inland water Fisheries</t>
  </si>
  <si>
    <t>一○二年2013</t>
  </si>
  <si>
    <t>-</t>
  </si>
  <si>
    <r>
      <t xml:space="preserve">產量
</t>
    </r>
    <r>
      <rPr>
        <sz val="8"/>
        <rFont val="Times New Roman"/>
        <family val="1"/>
      </rPr>
      <t>Quan-tity</t>
    </r>
  </si>
  <si>
    <t>Agency,COA,Executive Yuan.</t>
  </si>
  <si>
    <t xml:space="preserve">年別
Year </t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</si>
  <si>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</si>
  <si>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</si>
  <si>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</si>
  <si>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</si>
  <si>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</si>
  <si>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</si>
  <si>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    十年 2001</t>
  </si>
  <si>
    <t>九十一年 2002</t>
  </si>
  <si>
    <t>九十四年2005</t>
  </si>
  <si>
    <t>九十五年2006</t>
  </si>
  <si>
    <t>九十六年2007</t>
  </si>
  <si>
    <t>九十七年2008</t>
  </si>
  <si>
    <t>九十八年2009</t>
  </si>
  <si>
    <t>九十九年2010</t>
  </si>
  <si>
    <t>一○○年2011</t>
  </si>
  <si>
    <t>一○一年2012</t>
  </si>
  <si>
    <t>農、林、漁、牧  122</t>
  </si>
  <si>
    <t>農、林、漁、牧  123</t>
  </si>
  <si>
    <t>表４－１１、漁業生產量值</t>
  </si>
  <si>
    <t>一○三年2014</t>
  </si>
  <si>
    <t>一○四年2015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</si>
</sst>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_);\(#,##0.0\)"/>
    <numFmt numFmtId="190" formatCode="#,##0.0"/>
    <numFmt numFmtId="191" formatCode="_-* #,##0;\-* #,##0;_-* &quot;-&quot;_-;_-@_-"/>
    <numFmt numFmtId="192" formatCode="#,##0;#,##0;_-* &quot;-&quot;_-"/>
    <numFmt numFmtId="193" formatCode="_-* #,##0.0000_-;\-* #,##0.0000_-;_-* &quot;-&quot;????_-;_-@_-"/>
    <numFmt numFmtId="194" formatCode="_-* #,##0_-;\-* #,##0_-;_-* &quot;-&quot;??_-;_-@_-"/>
  </numFmts>
  <fonts count="13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華康中黑體"/>
      <family val="3"/>
    </font>
    <font>
      <sz val="16"/>
      <name val="華康中黑體"/>
      <family val="3"/>
    </font>
    <font>
      <sz val="16"/>
      <name val="Times New Roman"/>
      <family val="1"/>
    </font>
    <font>
      <sz val="16"/>
      <name val="細明體"/>
      <family val="3"/>
    </font>
    <font>
      <sz val="8"/>
      <name val="Times New Roman"/>
      <family val="1"/>
    </font>
    <font>
      <sz val="14"/>
      <name val="新細明體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" fontId="3" fillId="0" borderId="0" xfId="15" applyNumberFormat="1" applyFont="1" applyAlignment="1">
      <alignment vertical="center"/>
      <protection/>
    </xf>
    <xf numFmtId="3" fontId="3" fillId="0" borderId="0" xfId="15" applyNumberFormat="1" applyFont="1" applyBorder="1" applyAlignment="1">
      <alignment vertical="center"/>
      <protection/>
    </xf>
    <xf numFmtId="3" fontId="6" fillId="0" borderId="0" xfId="15" applyNumberFormat="1" applyFont="1" applyBorder="1" applyAlignment="1">
      <alignment horizontal="center" vertical="center" wrapText="1"/>
      <protection/>
    </xf>
    <xf numFmtId="3" fontId="3" fillId="0" borderId="0" xfId="15" applyNumberFormat="1" applyFont="1" applyBorder="1" applyAlignment="1">
      <alignment horizontal="right" vertical="center"/>
      <protection/>
    </xf>
    <xf numFmtId="3" fontId="3" fillId="0" borderId="1" xfId="15" applyNumberFormat="1" applyFont="1" applyBorder="1" applyAlignment="1">
      <alignment vertical="center"/>
      <protection/>
    </xf>
    <xf numFmtId="3" fontId="3" fillId="0" borderId="1" xfId="15" applyNumberFormat="1" applyFont="1" applyBorder="1" applyAlignment="1">
      <alignment horizontal="right" vertical="center"/>
      <protection/>
    </xf>
    <xf numFmtId="3" fontId="3" fillId="0" borderId="2" xfId="15" applyNumberFormat="1" applyFont="1" applyBorder="1" applyAlignment="1">
      <alignment vertical="center"/>
      <protection/>
    </xf>
    <xf numFmtId="191" fontId="3" fillId="0" borderId="0" xfId="15" applyNumberFormat="1" applyFont="1" applyBorder="1" applyAlignment="1">
      <alignment vertical="center"/>
      <protection/>
    </xf>
    <xf numFmtId="191" fontId="3" fillId="0" borderId="2" xfId="15" applyNumberFormat="1" applyFont="1" applyBorder="1" applyAlignment="1">
      <alignment vertical="center"/>
      <protection/>
    </xf>
    <xf numFmtId="192" fontId="3" fillId="0" borderId="0" xfId="15" applyNumberFormat="1" applyFont="1" applyBorder="1" applyAlignment="1">
      <alignment vertical="center"/>
      <protection/>
    </xf>
    <xf numFmtId="191" fontId="3" fillId="0" borderId="0" xfId="15" applyNumberFormat="1" applyFont="1" applyBorder="1" applyAlignment="1">
      <alignment horizontal="right" vertical="center"/>
      <protection/>
    </xf>
    <xf numFmtId="191" fontId="3" fillId="0" borderId="0" xfId="15" applyNumberFormat="1" applyBorder="1" applyAlignment="1">
      <alignment horizontal="right" vertical="center"/>
      <protection/>
    </xf>
    <xf numFmtId="3" fontId="3" fillId="0" borderId="3" xfId="15" applyNumberFormat="1" applyFont="1" applyBorder="1" applyAlignment="1">
      <alignment vertical="center"/>
      <protection/>
    </xf>
    <xf numFmtId="3" fontId="1" fillId="0" borderId="0" xfId="15" applyNumberFormat="1" applyFont="1" applyAlignment="1" quotePrefix="1">
      <alignment horizontal="left" vertical="center"/>
      <protection/>
    </xf>
    <xf numFmtId="3" fontId="3" fillId="0" borderId="0" xfId="15" applyNumberFormat="1" applyFont="1" applyBorder="1" applyAlignment="1">
      <alignment horizontal="left" vertical="center"/>
      <protection/>
    </xf>
    <xf numFmtId="3" fontId="3" fillId="0" borderId="0" xfId="15" applyNumberFormat="1" applyFont="1" applyAlignment="1">
      <alignment horizontal="left" vertical="center"/>
      <protection/>
    </xf>
    <xf numFmtId="0" fontId="3" fillId="0" borderId="0" xfId="15" applyFont="1">
      <alignment/>
      <protection/>
    </xf>
    <xf numFmtId="191" fontId="2" fillId="0" borderId="0" xfId="15" applyNumberFormat="1" applyFont="1" applyBorder="1" applyAlignment="1">
      <alignment horizontal="right" vertical="center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right" vertical="center" wrapText="1"/>
    </xf>
    <xf numFmtId="191" fontId="3" fillId="0" borderId="2" xfId="15" applyNumberFormat="1" applyFont="1" applyBorder="1" applyAlignment="1">
      <alignment horizontal="right" vertical="center" wrapText="1"/>
      <protection/>
    </xf>
    <xf numFmtId="191" fontId="3" fillId="0" borderId="0" xfId="15" applyNumberFormat="1" applyFont="1" applyBorder="1" applyAlignment="1">
      <alignment horizontal="right" vertical="center" wrapText="1"/>
      <protection/>
    </xf>
    <xf numFmtId="3" fontId="3" fillId="0" borderId="0" xfId="15" applyNumberFormat="1" applyFont="1" applyBorder="1" applyAlignment="1">
      <alignment horizontal="right" vertical="center" wrapText="1"/>
      <protection/>
    </xf>
    <xf numFmtId="192" fontId="3" fillId="0" borderId="0" xfId="15" applyNumberFormat="1" applyFont="1" applyBorder="1" applyAlignment="1">
      <alignment horizontal="right" vertical="center" wrapText="1"/>
      <protection/>
    </xf>
    <xf numFmtId="3" fontId="7" fillId="0" borderId="0" xfId="15" applyNumberFormat="1" applyFont="1" applyAlignment="1">
      <alignment vertical="center"/>
      <protection/>
    </xf>
    <xf numFmtId="49" fontId="8" fillId="0" borderId="0" xfId="15" applyNumberFormat="1" applyFont="1" applyAlignment="1">
      <alignment vertical="center"/>
      <protection/>
    </xf>
    <xf numFmtId="3" fontId="1" fillId="0" borderId="0" xfId="15" applyNumberFormat="1" applyFont="1" applyBorder="1" applyAlignment="1">
      <alignment horizontal="center" vertical="center" wrapText="1"/>
      <protection/>
    </xf>
    <xf numFmtId="3" fontId="1" fillId="0" borderId="4" xfId="15" applyNumberFormat="1" applyFont="1" applyBorder="1" applyAlignment="1">
      <alignment horizontal="center" vertical="center"/>
      <protection/>
    </xf>
    <xf numFmtId="3" fontId="1" fillId="0" borderId="4" xfId="15" applyNumberFormat="1" applyFont="1" applyBorder="1" applyAlignment="1">
      <alignment horizontal="left" vertical="center"/>
      <protection/>
    </xf>
    <xf numFmtId="3" fontId="1" fillId="0" borderId="4" xfId="15" applyNumberFormat="1" applyFont="1" applyBorder="1" applyAlignment="1" quotePrefix="1">
      <alignment horizontal="left" vertical="center" indent="1"/>
      <protection/>
    </xf>
    <xf numFmtId="3" fontId="1" fillId="0" borderId="4" xfId="15" applyNumberFormat="1" applyFont="1" applyBorder="1" applyAlignment="1">
      <alignment horizontal="left" vertical="center" indent="1"/>
      <protection/>
    </xf>
    <xf numFmtId="3" fontId="1" fillId="0" borderId="5" xfId="15" applyNumberFormat="1" applyFont="1" applyBorder="1" applyAlignment="1" quotePrefix="1">
      <alignment horizontal="center" vertical="center"/>
      <protection/>
    </xf>
    <xf numFmtId="3" fontId="1" fillId="0" borderId="0" xfId="15" applyNumberFormat="1" applyFont="1" applyAlignment="1">
      <alignment vertical="center"/>
      <protection/>
    </xf>
    <xf numFmtId="4" fontId="0" fillId="0" borderId="0" xfId="0" applyNumberFormat="1" applyFont="1" applyAlignment="1">
      <alignment horizontal="left" vertical="center"/>
    </xf>
    <xf numFmtId="3" fontId="11" fillId="0" borderId="0" xfId="15" applyNumberFormat="1" applyFont="1" applyAlignment="1">
      <alignment horizontal="centerContinuous" vertical="center"/>
      <protection/>
    </xf>
    <xf numFmtId="3" fontId="1" fillId="0" borderId="0" xfId="15" applyNumberFormat="1" applyFont="1" applyBorder="1" applyAlignment="1">
      <alignment vertical="center"/>
      <protection/>
    </xf>
    <xf numFmtId="3" fontId="1" fillId="0" borderId="0" xfId="15" applyNumberFormat="1" applyFont="1" applyAlignment="1">
      <alignment horizontal="centerContinuous" vertical="center"/>
      <protection/>
    </xf>
    <xf numFmtId="3" fontId="12" fillId="0" borderId="0" xfId="15" applyNumberFormat="1" applyFont="1" applyAlignment="1">
      <alignment vertical="center"/>
      <protection/>
    </xf>
    <xf numFmtId="3" fontId="2" fillId="0" borderId="6" xfId="15" applyNumberFormat="1" applyFont="1" applyBorder="1" applyAlignment="1">
      <alignment horizontal="center" vertical="center" wrapText="1"/>
      <protection/>
    </xf>
    <xf numFmtId="3" fontId="3" fillId="0" borderId="7" xfId="15" applyNumberFormat="1" applyFont="1" applyBorder="1" applyAlignment="1" quotePrefix="1">
      <alignment horizontal="center" vertical="center" wrapText="1"/>
      <protection/>
    </xf>
    <xf numFmtId="3" fontId="3" fillId="0" borderId="8" xfId="15" applyNumberFormat="1" applyFont="1" applyBorder="1" applyAlignment="1" quotePrefix="1">
      <alignment horizontal="center" vertical="center" wrapText="1"/>
      <protection/>
    </xf>
    <xf numFmtId="3" fontId="3" fillId="0" borderId="9" xfId="15" applyNumberFormat="1" applyFont="1" applyBorder="1" applyAlignment="1" quotePrefix="1">
      <alignment horizontal="center" vertical="center" wrapText="1"/>
      <protection/>
    </xf>
    <xf numFmtId="49" fontId="6" fillId="0" borderId="10" xfId="15" applyNumberFormat="1" applyFont="1" applyBorder="1" applyAlignment="1">
      <alignment horizontal="center" vertical="center" wrapText="1"/>
      <protection/>
    </xf>
    <xf numFmtId="49" fontId="3" fillId="0" borderId="11" xfId="15" applyNumberFormat="1" applyFont="1" applyBorder="1" applyAlignment="1">
      <alignment horizontal="center" vertical="center" wrapText="1"/>
      <protection/>
    </xf>
    <xf numFmtId="49" fontId="6" fillId="0" borderId="12" xfId="15" applyNumberFormat="1" applyFont="1" applyBorder="1" applyAlignment="1">
      <alignment horizontal="center" vertical="center" wrapText="1"/>
      <protection/>
    </xf>
    <xf numFmtId="49" fontId="3" fillId="0" borderId="8" xfId="15" applyNumberFormat="1" applyFont="1" applyBorder="1" applyAlignment="1">
      <alignment horizontal="center" vertical="center" wrapText="1"/>
      <protection/>
    </xf>
    <xf numFmtId="3" fontId="6" fillId="0" borderId="10" xfId="15" applyNumberFormat="1" applyFont="1" applyBorder="1" applyAlignment="1">
      <alignment horizontal="center" vertical="center" wrapText="1"/>
      <protection/>
    </xf>
    <xf numFmtId="3" fontId="3" fillId="0" borderId="11" xfId="15" applyNumberFormat="1" applyFont="1" applyBorder="1" applyAlignment="1">
      <alignment horizontal="center" vertical="center" wrapText="1"/>
      <protection/>
    </xf>
    <xf numFmtId="3" fontId="6" fillId="0" borderId="13" xfId="15" applyNumberFormat="1" applyFont="1" applyBorder="1" applyAlignment="1">
      <alignment horizontal="center" vertical="center" wrapText="1"/>
      <protection/>
    </xf>
    <xf numFmtId="3" fontId="3" fillId="0" borderId="9" xfId="15" applyNumberFormat="1" applyFont="1" applyBorder="1" applyAlignment="1">
      <alignment horizontal="center" vertical="center" wrapText="1"/>
      <protection/>
    </xf>
    <xf numFmtId="3" fontId="6" fillId="0" borderId="14" xfId="15" applyNumberFormat="1" applyFont="1" applyBorder="1" applyAlignment="1" quotePrefix="1">
      <alignment horizontal="center" vertical="center" wrapText="1"/>
      <protection/>
    </xf>
    <xf numFmtId="3" fontId="3" fillId="0" borderId="15" xfId="15" applyNumberFormat="1" applyFont="1" applyBorder="1" applyAlignment="1" quotePrefix="1">
      <alignment horizontal="center" vertical="center" wrapText="1"/>
      <protection/>
    </xf>
    <xf numFmtId="3" fontId="6" fillId="0" borderId="6" xfId="15" applyNumberFormat="1" applyFont="1" applyBorder="1" applyAlignment="1" quotePrefix="1">
      <alignment horizontal="center" vertical="center" wrapText="1"/>
      <protection/>
    </xf>
    <xf numFmtId="3" fontId="1" fillId="0" borderId="7" xfId="15" applyNumberFormat="1" applyFont="1" applyBorder="1" applyAlignment="1" quotePrefix="1">
      <alignment horizontal="center" vertical="center" wrapText="1"/>
      <protection/>
    </xf>
    <xf numFmtId="3" fontId="1" fillId="0" borderId="4" xfId="15" applyNumberFormat="1" applyFont="1" applyBorder="1" applyAlignment="1" quotePrefix="1">
      <alignment horizontal="center" vertical="center" wrapText="1"/>
      <protection/>
    </xf>
    <xf numFmtId="3" fontId="1" fillId="0" borderId="9" xfId="15" applyNumberFormat="1" applyFont="1" applyBorder="1" applyAlignment="1" quotePrefix="1">
      <alignment horizontal="center" vertical="center" wrapText="1"/>
      <protection/>
    </xf>
    <xf numFmtId="3" fontId="1" fillId="0" borderId="0" xfId="15" applyNumberFormat="1" applyFont="1" applyAlignment="1">
      <alignment horizontal="left" vertical="center"/>
      <protection/>
    </xf>
    <xf numFmtId="3" fontId="1" fillId="0" borderId="0" xfId="15" applyNumberFormat="1" applyFont="1" applyAlignment="1">
      <alignment horizontal="right" vertical="center"/>
      <protection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6" fillId="0" borderId="6" xfId="15" applyNumberFormat="1" applyFont="1" applyBorder="1" applyAlignment="1" quotePrefix="1">
      <alignment horizontal="center" vertical="center" wrapText="1"/>
      <protection/>
    </xf>
    <xf numFmtId="49" fontId="3" fillId="0" borderId="14" xfId="15" applyNumberFormat="1" applyFont="1" applyBorder="1" applyAlignment="1" quotePrefix="1">
      <alignment horizontal="center" vertical="center" wrapText="1"/>
      <protection/>
    </xf>
    <xf numFmtId="49" fontId="3" fillId="0" borderId="8" xfId="15" applyNumberFormat="1" applyFont="1" applyBorder="1" applyAlignment="1" quotePrefix="1">
      <alignment horizontal="center" vertical="center" wrapText="1"/>
      <protection/>
    </xf>
    <xf numFmtId="49" fontId="3" fillId="0" borderId="15" xfId="15" applyNumberFormat="1" applyFont="1" applyBorder="1" applyAlignment="1" quotePrefix="1">
      <alignment horizontal="center" vertical="center" wrapText="1"/>
      <protection/>
    </xf>
    <xf numFmtId="3" fontId="1" fillId="0" borderId="1" xfId="15" applyNumberFormat="1" applyFont="1" applyBorder="1" applyAlignment="1" quotePrefix="1">
      <alignment horizontal="left"/>
      <protection/>
    </xf>
  </cellXfs>
  <cellStyles count="9">
    <cellStyle name="Normal" xfId="0"/>
    <cellStyle name="一般_4-1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view="pageBreakPreview" zoomScaleSheetLayoutView="100" workbookViewId="0" topLeftCell="A1">
      <selection activeCell="D30" sqref="D30"/>
    </sheetView>
  </sheetViews>
  <sheetFormatPr defaultColWidth="9.00390625" defaultRowHeight="19.5" customHeight="1"/>
  <cols>
    <col min="1" max="1" width="12.00390625" style="33" customWidth="1"/>
    <col min="2" max="2" width="12.375" style="2" customWidth="1"/>
    <col min="3" max="3" width="11.625" style="1" customWidth="1"/>
    <col min="4" max="4" width="11.25390625" style="1" customWidth="1"/>
    <col min="5" max="5" width="11.25390625" style="2" customWidth="1"/>
    <col min="6" max="7" width="11.125" style="1" customWidth="1"/>
    <col min="8" max="8" width="11.25390625" style="1" customWidth="1"/>
    <col min="9" max="9" width="10.375" style="1" customWidth="1"/>
    <col min="10" max="10" width="9.875" style="1" customWidth="1"/>
    <col min="11" max="12" width="9.75390625" style="1" customWidth="1"/>
    <col min="13" max="13" width="9.625" style="1" customWidth="1"/>
    <col min="14" max="14" width="10.125" style="1" customWidth="1"/>
    <col min="15" max="15" width="10.125" style="2" customWidth="1"/>
    <col min="16" max="16384" width="4.625" style="1" customWidth="1"/>
  </cols>
  <sheetData>
    <row r="1" spans="1:15" s="27" customFormat="1" ht="13.5" customHeight="1">
      <c r="A1" s="57" t="s">
        <v>37</v>
      </c>
      <c r="B1" s="57"/>
      <c r="C1" s="35"/>
      <c r="D1" s="33"/>
      <c r="E1" s="36"/>
      <c r="F1" s="33"/>
      <c r="G1" s="33"/>
      <c r="H1" s="33"/>
      <c r="I1" s="33"/>
      <c r="J1" s="33"/>
      <c r="K1" s="37"/>
      <c r="L1" s="37"/>
      <c r="M1" s="37"/>
      <c r="N1" s="58" t="s">
        <v>38</v>
      </c>
      <c r="O1" s="58"/>
    </row>
    <row r="2" spans="1:15" s="3" customFormat="1" ht="18.75" customHeight="1">
      <c r="A2" s="27"/>
      <c r="B2" s="25"/>
      <c r="C2" s="38" t="s">
        <v>39</v>
      </c>
      <c r="D2" s="25"/>
      <c r="E2" s="25"/>
      <c r="F2" s="25"/>
      <c r="G2" s="25"/>
      <c r="H2" s="25"/>
      <c r="I2" s="26" t="s">
        <v>8</v>
      </c>
      <c r="J2" s="25"/>
      <c r="K2" s="25"/>
      <c r="L2" s="25"/>
      <c r="M2" s="25"/>
      <c r="N2" s="25"/>
      <c r="O2" s="25"/>
    </row>
    <row r="3" spans="1:15" s="3" customFormat="1" ht="19.5" customHeight="1">
      <c r="A3" s="2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3" customFormat="1" ht="14.25" customHeight="1" thickBot="1">
      <c r="A4" s="65" t="s">
        <v>7</v>
      </c>
      <c r="B4" s="65"/>
      <c r="C4" s="65"/>
      <c r="D4" s="65"/>
      <c r="E4" s="65"/>
      <c r="F4" s="1"/>
      <c r="G4" s="1"/>
      <c r="H4" s="1"/>
      <c r="I4" s="1"/>
      <c r="J4" s="1"/>
      <c r="K4" s="1"/>
      <c r="L4" s="1"/>
      <c r="M4" s="1"/>
      <c r="N4" s="1"/>
      <c r="O4" s="4" t="s">
        <v>6</v>
      </c>
    </row>
    <row r="5" spans="1:21" ht="30" customHeight="1">
      <c r="A5" s="54" t="s">
        <v>20</v>
      </c>
      <c r="B5" s="53" t="s">
        <v>9</v>
      </c>
      <c r="C5" s="40"/>
      <c r="D5" s="53" t="s">
        <v>2</v>
      </c>
      <c r="E5" s="40"/>
      <c r="F5" s="53" t="s">
        <v>3</v>
      </c>
      <c r="G5" s="40"/>
      <c r="H5" s="51" t="s">
        <v>4</v>
      </c>
      <c r="I5" s="40"/>
      <c r="J5" s="53" t="s">
        <v>11</v>
      </c>
      <c r="K5" s="40"/>
      <c r="L5" s="39" t="s">
        <v>15</v>
      </c>
      <c r="M5" s="40"/>
      <c r="N5" s="61" t="s">
        <v>5</v>
      </c>
      <c r="O5" s="62"/>
      <c r="P5" s="2"/>
      <c r="U5" s="17"/>
    </row>
    <row r="6" spans="1:21" ht="30" customHeight="1">
      <c r="A6" s="55"/>
      <c r="B6" s="41"/>
      <c r="C6" s="42"/>
      <c r="D6" s="41"/>
      <c r="E6" s="42"/>
      <c r="F6" s="41"/>
      <c r="G6" s="42"/>
      <c r="H6" s="52"/>
      <c r="I6" s="42"/>
      <c r="J6" s="41"/>
      <c r="K6" s="42"/>
      <c r="L6" s="41"/>
      <c r="M6" s="42"/>
      <c r="N6" s="63"/>
      <c r="O6" s="64"/>
      <c r="P6" s="2"/>
      <c r="U6" s="17"/>
    </row>
    <row r="7" spans="1:16" ht="30" customHeight="1">
      <c r="A7" s="55"/>
      <c r="B7" s="47" t="s">
        <v>14</v>
      </c>
      <c r="C7" s="47" t="s">
        <v>10</v>
      </c>
      <c r="D7" s="47" t="s">
        <v>18</v>
      </c>
      <c r="E7" s="47" t="s">
        <v>10</v>
      </c>
      <c r="F7" s="47" t="s">
        <v>14</v>
      </c>
      <c r="G7" s="47" t="s">
        <v>10</v>
      </c>
      <c r="H7" s="49" t="s">
        <v>14</v>
      </c>
      <c r="I7" s="47" t="s">
        <v>10</v>
      </c>
      <c r="J7" s="47" t="s">
        <v>18</v>
      </c>
      <c r="K7" s="47" t="s">
        <v>10</v>
      </c>
      <c r="L7" s="43" t="s">
        <v>14</v>
      </c>
      <c r="M7" s="45" t="s">
        <v>10</v>
      </c>
      <c r="N7" s="43" t="s">
        <v>14</v>
      </c>
      <c r="O7" s="45" t="s">
        <v>10</v>
      </c>
      <c r="P7" s="2"/>
    </row>
    <row r="8" spans="1:16" ht="30" customHeight="1">
      <c r="A8" s="56"/>
      <c r="B8" s="48"/>
      <c r="C8" s="48"/>
      <c r="D8" s="48"/>
      <c r="E8" s="48"/>
      <c r="F8" s="48"/>
      <c r="G8" s="48"/>
      <c r="H8" s="50"/>
      <c r="I8" s="48"/>
      <c r="J8" s="48"/>
      <c r="K8" s="48"/>
      <c r="L8" s="44"/>
      <c r="M8" s="46"/>
      <c r="N8" s="44"/>
      <c r="O8" s="46"/>
      <c r="P8" s="2"/>
    </row>
    <row r="9" spans="1:16" ht="19.5" customHeight="1" hidden="1">
      <c r="A9" s="28" t="s">
        <v>21</v>
      </c>
      <c r="B9" s="7">
        <f aca="true" t="shared" si="0" ref="B9:B16">SUM(D9,F9,H9,J9,N9)</f>
        <v>4700.6</v>
      </c>
      <c r="C9" s="2">
        <f>SUM(E9,G9,I9,K9,O9)</f>
        <v>327826</v>
      </c>
      <c r="D9" s="4" t="s">
        <v>0</v>
      </c>
      <c r="E9" s="4" t="s">
        <v>0</v>
      </c>
      <c r="F9" s="2">
        <v>813.2</v>
      </c>
      <c r="G9" s="4">
        <v>64447</v>
      </c>
      <c r="H9" s="2">
        <v>2052.9</v>
      </c>
      <c r="I9" s="4">
        <v>131954</v>
      </c>
      <c r="J9" s="4" t="s">
        <v>0</v>
      </c>
      <c r="K9" s="4" t="s">
        <v>0</v>
      </c>
      <c r="L9" s="4"/>
      <c r="M9" s="4"/>
      <c r="N9" s="2">
        <v>1834.5</v>
      </c>
      <c r="O9" s="4">
        <v>131425</v>
      </c>
      <c r="P9" s="2"/>
    </row>
    <row r="10" spans="1:16" ht="19.5" customHeight="1" hidden="1">
      <c r="A10" s="28" t="s">
        <v>22</v>
      </c>
      <c r="B10" s="7">
        <f t="shared" si="0"/>
        <v>6619.7</v>
      </c>
      <c r="C10" s="2">
        <f>SUM(E10,G10,I10,K10,O10)</f>
        <v>467712</v>
      </c>
      <c r="D10" s="4" t="s">
        <v>0</v>
      </c>
      <c r="E10" s="4" t="s">
        <v>0</v>
      </c>
      <c r="F10" s="2">
        <v>997.7</v>
      </c>
      <c r="G10" s="4">
        <v>77505</v>
      </c>
      <c r="H10" s="2">
        <v>2243.3</v>
      </c>
      <c r="I10" s="4">
        <v>166949</v>
      </c>
      <c r="J10" s="4" t="s">
        <v>0</v>
      </c>
      <c r="K10" s="4" t="s">
        <v>0</v>
      </c>
      <c r="L10" s="4"/>
      <c r="M10" s="4"/>
      <c r="N10" s="2">
        <v>3378.7</v>
      </c>
      <c r="O10" s="4">
        <v>223258</v>
      </c>
      <c r="P10" s="2"/>
    </row>
    <row r="11" spans="1:16" ht="19.5" customHeight="1" hidden="1">
      <c r="A11" s="28" t="s">
        <v>23</v>
      </c>
      <c r="B11" s="7">
        <f t="shared" si="0"/>
        <v>7264.900000000001</v>
      </c>
      <c r="C11" s="2">
        <v>450090</v>
      </c>
      <c r="D11" s="4" t="s">
        <v>0</v>
      </c>
      <c r="E11" s="4" t="s">
        <v>0</v>
      </c>
      <c r="F11" s="2">
        <v>1034.4</v>
      </c>
      <c r="G11" s="4">
        <v>76219</v>
      </c>
      <c r="H11" s="2">
        <v>1669.4</v>
      </c>
      <c r="I11" s="4">
        <v>93209</v>
      </c>
      <c r="J11" s="4" t="s">
        <v>0</v>
      </c>
      <c r="K11" s="4" t="s">
        <v>0</v>
      </c>
      <c r="L11" s="4"/>
      <c r="M11" s="4"/>
      <c r="N11" s="2">
        <v>4561.1</v>
      </c>
      <c r="O11" s="4">
        <v>280663</v>
      </c>
      <c r="P11" s="2"/>
    </row>
    <row r="12" spans="1:16" ht="19.5" customHeight="1" hidden="1">
      <c r="A12" s="28" t="s">
        <v>24</v>
      </c>
      <c r="B12" s="7">
        <f t="shared" si="0"/>
        <v>5891</v>
      </c>
      <c r="C12" s="2">
        <f>SUM(E12,G12,I12,K12,O12)</f>
        <v>412121</v>
      </c>
      <c r="D12" s="4" t="s">
        <v>0</v>
      </c>
      <c r="E12" s="4" t="s">
        <v>0</v>
      </c>
      <c r="F12" s="2">
        <v>1122</v>
      </c>
      <c r="G12" s="4">
        <v>77190</v>
      </c>
      <c r="H12" s="2">
        <v>1097</v>
      </c>
      <c r="I12" s="4">
        <v>65919</v>
      </c>
      <c r="J12" s="4" t="s">
        <v>0</v>
      </c>
      <c r="K12" s="4" t="s">
        <v>0</v>
      </c>
      <c r="L12" s="4"/>
      <c r="M12" s="4"/>
      <c r="N12" s="2">
        <v>3672</v>
      </c>
      <c r="O12" s="4">
        <v>269012</v>
      </c>
      <c r="P12" s="2"/>
    </row>
    <row r="13" spans="1:16" ht="19.5" customHeight="1" hidden="1">
      <c r="A13" s="28" t="s">
        <v>25</v>
      </c>
      <c r="B13" s="7">
        <f t="shared" si="0"/>
        <v>3465</v>
      </c>
      <c r="C13" s="2">
        <f>SUM(E13,G13,I13,K13,O13)</f>
        <v>191132</v>
      </c>
      <c r="D13" s="8">
        <f>SUM(D29:D41)</f>
        <v>0</v>
      </c>
      <c r="E13" s="8">
        <f>SUM(E29:E41)</f>
        <v>0</v>
      </c>
      <c r="F13" s="8">
        <v>974</v>
      </c>
      <c r="G13" s="4">
        <v>65111</v>
      </c>
      <c r="H13" s="8">
        <v>977</v>
      </c>
      <c r="I13" s="4">
        <v>71556</v>
      </c>
      <c r="J13" s="8">
        <f>SUM(J29:J41)</f>
        <v>0</v>
      </c>
      <c r="K13" s="8">
        <v>0</v>
      </c>
      <c r="L13" s="8"/>
      <c r="M13" s="8"/>
      <c r="N13" s="8">
        <v>1514</v>
      </c>
      <c r="O13" s="4">
        <v>54465</v>
      </c>
      <c r="P13" s="2"/>
    </row>
    <row r="14" spans="1:16" ht="19.5" customHeight="1" hidden="1">
      <c r="A14" s="28" t="s">
        <v>26</v>
      </c>
      <c r="B14" s="7">
        <f t="shared" si="0"/>
        <v>3100</v>
      </c>
      <c r="C14" s="2">
        <f>SUM(E14,G14,I14,K14,O14)</f>
        <v>203257</v>
      </c>
      <c r="D14" s="8">
        <v>0</v>
      </c>
      <c r="E14" s="8">
        <v>0</v>
      </c>
      <c r="F14" s="8">
        <v>1283</v>
      </c>
      <c r="G14" s="4">
        <v>93902</v>
      </c>
      <c r="H14" s="8">
        <v>715</v>
      </c>
      <c r="I14" s="4">
        <v>52157</v>
      </c>
      <c r="J14" s="8">
        <v>0</v>
      </c>
      <c r="K14" s="8">
        <v>0</v>
      </c>
      <c r="L14" s="8"/>
      <c r="M14" s="8"/>
      <c r="N14" s="8">
        <v>1102</v>
      </c>
      <c r="O14" s="4">
        <v>57198</v>
      </c>
      <c r="P14" s="2"/>
    </row>
    <row r="15" spans="1:16" ht="19.5" customHeight="1" hidden="1">
      <c r="A15" s="28" t="s">
        <v>27</v>
      </c>
      <c r="B15" s="9">
        <f t="shared" si="0"/>
        <v>4508</v>
      </c>
      <c r="C15" s="8">
        <f>SUM(E15,G15,I15,K15,O15)</f>
        <v>300326</v>
      </c>
      <c r="D15" s="8">
        <v>0</v>
      </c>
      <c r="E15" s="8">
        <v>0</v>
      </c>
      <c r="F15" s="8">
        <v>2263</v>
      </c>
      <c r="G15" s="4">
        <v>139674</v>
      </c>
      <c r="H15" s="8">
        <v>1265</v>
      </c>
      <c r="I15" s="4">
        <v>73321</v>
      </c>
      <c r="J15" s="8">
        <v>0</v>
      </c>
      <c r="K15" s="8">
        <v>0</v>
      </c>
      <c r="L15" s="8"/>
      <c r="M15" s="8"/>
      <c r="N15" s="8">
        <v>980</v>
      </c>
      <c r="O15" s="4">
        <v>87331</v>
      </c>
      <c r="P15" s="2"/>
    </row>
    <row r="16" spans="1:16" ht="19.5" customHeight="1" hidden="1">
      <c r="A16" s="28" t="s">
        <v>28</v>
      </c>
      <c r="B16" s="9">
        <f t="shared" si="0"/>
        <v>5530.48</v>
      </c>
      <c r="C16" s="8">
        <f>SUM(E16,G16,I16,K16,O16)</f>
        <v>356214</v>
      </c>
      <c r="D16" s="8">
        <v>0</v>
      </c>
      <c r="E16" s="8">
        <v>0</v>
      </c>
      <c r="F16" s="8">
        <v>1717.48</v>
      </c>
      <c r="G16" s="4">
        <v>141395</v>
      </c>
      <c r="H16" s="8">
        <v>666</v>
      </c>
      <c r="I16" s="4">
        <v>51726</v>
      </c>
      <c r="J16" s="8">
        <v>0</v>
      </c>
      <c r="K16" s="8">
        <v>0</v>
      </c>
      <c r="L16" s="8"/>
      <c r="M16" s="8"/>
      <c r="N16" s="8">
        <v>3147</v>
      </c>
      <c r="O16" s="4">
        <v>163093</v>
      </c>
      <c r="P16" s="2"/>
    </row>
    <row r="17" spans="1:16" ht="19.5" customHeight="1" hidden="1">
      <c r="A17" s="28" t="s">
        <v>29</v>
      </c>
      <c r="B17" s="21">
        <v>6879</v>
      </c>
      <c r="C17" s="22">
        <v>517868</v>
      </c>
      <c r="D17" s="20" t="s">
        <v>17</v>
      </c>
      <c r="E17" s="20" t="s">
        <v>17</v>
      </c>
      <c r="F17" s="22">
        <v>1181</v>
      </c>
      <c r="G17" s="23">
        <v>84140</v>
      </c>
      <c r="H17" s="22">
        <v>1390.801</v>
      </c>
      <c r="I17" s="23">
        <v>97792.644</v>
      </c>
      <c r="J17" s="20" t="s">
        <v>17</v>
      </c>
      <c r="K17" s="20" t="s">
        <v>17</v>
      </c>
      <c r="L17" s="20" t="s">
        <v>17</v>
      </c>
      <c r="M17" s="20" t="s">
        <v>17</v>
      </c>
      <c r="N17" s="22">
        <v>4307.711</v>
      </c>
      <c r="O17" s="23">
        <v>335935.59</v>
      </c>
      <c r="P17" s="2"/>
    </row>
    <row r="18" spans="1:16" ht="19.5" customHeight="1">
      <c r="A18" s="28" t="s">
        <v>30</v>
      </c>
      <c r="B18" s="21">
        <v>10542</v>
      </c>
      <c r="C18" s="22">
        <v>660398</v>
      </c>
      <c r="D18" s="20" t="s">
        <v>17</v>
      </c>
      <c r="E18" s="20" t="s">
        <v>17</v>
      </c>
      <c r="F18" s="22">
        <v>529</v>
      </c>
      <c r="G18" s="23">
        <v>39421</v>
      </c>
      <c r="H18" s="22">
        <v>3484</v>
      </c>
      <c r="I18" s="23">
        <v>232231</v>
      </c>
      <c r="J18" s="20" t="s">
        <v>17</v>
      </c>
      <c r="K18" s="20" t="s">
        <v>17</v>
      </c>
      <c r="L18" s="20" t="s">
        <v>17</v>
      </c>
      <c r="M18" s="20" t="s">
        <v>17</v>
      </c>
      <c r="N18" s="22">
        <v>6529</v>
      </c>
      <c r="O18" s="23">
        <v>388746</v>
      </c>
      <c r="P18" s="2"/>
    </row>
    <row r="19" spans="1:16" ht="19.5" customHeight="1">
      <c r="A19" s="28" t="s">
        <v>31</v>
      </c>
      <c r="B19" s="21">
        <v>11617.75</v>
      </c>
      <c r="C19" s="22">
        <v>575767</v>
      </c>
      <c r="D19" s="20" t="s">
        <v>17</v>
      </c>
      <c r="E19" s="20" t="s">
        <v>17</v>
      </c>
      <c r="F19" s="22">
        <v>128.77</v>
      </c>
      <c r="G19" s="23">
        <v>10305</v>
      </c>
      <c r="H19" s="22">
        <v>3267.6</v>
      </c>
      <c r="I19" s="23">
        <v>225398</v>
      </c>
      <c r="J19" s="20" t="s">
        <v>17</v>
      </c>
      <c r="K19" s="20" t="s">
        <v>17</v>
      </c>
      <c r="L19" s="20" t="s">
        <v>17</v>
      </c>
      <c r="M19" s="20" t="s">
        <v>17</v>
      </c>
      <c r="N19" s="22">
        <v>8221.38</v>
      </c>
      <c r="O19" s="23">
        <v>340064</v>
      </c>
      <c r="P19" s="2"/>
    </row>
    <row r="20" spans="1:16" ht="19.5" customHeight="1">
      <c r="A20" s="28" t="s">
        <v>32</v>
      </c>
      <c r="B20" s="21">
        <v>7424.5572</v>
      </c>
      <c r="C20" s="22">
        <v>553710.7660000001</v>
      </c>
      <c r="D20" s="20" t="s">
        <v>17</v>
      </c>
      <c r="E20" s="20" t="s">
        <v>17</v>
      </c>
      <c r="F20" s="22">
        <v>204.491</v>
      </c>
      <c r="G20" s="23">
        <v>16358.4645</v>
      </c>
      <c r="H20" s="22">
        <v>2481.2662</v>
      </c>
      <c r="I20" s="23">
        <v>210314.9915</v>
      </c>
      <c r="J20" s="20" t="s">
        <v>17</v>
      </c>
      <c r="K20" s="20" t="s">
        <v>17</v>
      </c>
      <c r="L20" s="20" t="s">
        <v>17</v>
      </c>
      <c r="M20" s="20" t="s">
        <v>17</v>
      </c>
      <c r="N20" s="22">
        <v>4738.8</v>
      </c>
      <c r="O20" s="23">
        <v>327037.31</v>
      </c>
      <c r="P20" s="2"/>
    </row>
    <row r="21" spans="1:16" ht="19.5" customHeight="1">
      <c r="A21" s="28" t="s">
        <v>33</v>
      </c>
      <c r="B21" s="21">
        <v>5984.7</v>
      </c>
      <c r="C21" s="22">
        <v>662361.082</v>
      </c>
      <c r="D21" s="20" t="s">
        <v>17</v>
      </c>
      <c r="E21" s="20" t="s">
        <v>17</v>
      </c>
      <c r="F21" s="22">
        <v>112.58</v>
      </c>
      <c r="G21" s="23">
        <v>10824.833</v>
      </c>
      <c r="H21" s="22">
        <v>2099.48</v>
      </c>
      <c r="I21" s="23">
        <v>212463.679</v>
      </c>
      <c r="J21" s="20" t="s">
        <v>17</v>
      </c>
      <c r="K21" s="20" t="s">
        <v>17</v>
      </c>
      <c r="L21" s="20" t="s">
        <v>17</v>
      </c>
      <c r="M21" s="20" t="s">
        <v>17</v>
      </c>
      <c r="N21" s="22">
        <v>3772.64</v>
      </c>
      <c r="O21" s="23">
        <v>439072.57</v>
      </c>
      <c r="P21" s="2"/>
    </row>
    <row r="22" spans="1:16" ht="19.5" customHeight="1">
      <c r="A22" s="28" t="s">
        <v>34</v>
      </c>
      <c r="B22" s="21">
        <v>9173</v>
      </c>
      <c r="C22" s="22">
        <v>747565</v>
      </c>
      <c r="D22" s="20" t="s">
        <v>17</v>
      </c>
      <c r="E22" s="20" t="s">
        <v>17</v>
      </c>
      <c r="F22" s="20" t="s">
        <v>17</v>
      </c>
      <c r="G22" s="20" t="s">
        <v>17</v>
      </c>
      <c r="H22" s="22">
        <v>3297</v>
      </c>
      <c r="I22" s="23">
        <v>318369</v>
      </c>
      <c r="J22" s="20" t="s">
        <v>17</v>
      </c>
      <c r="K22" s="20" t="s">
        <v>17</v>
      </c>
      <c r="L22" s="20" t="s">
        <v>17</v>
      </c>
      <c r="M22" s="20" t="s">
        <v>17</v>
      </c>
      <c r="N22" s="22">
        <v>5876</v>
      </c>
      <c r="O22" s="23">
        <v>429196</v>
      </c>
      <c r="P22" s="2"/>
    </row>
    <row r="23" spans="1:16" ht="19.5" customHeight="1">
      <c r="A23" s="28" t="s">
        <v>35</v>
      </c>
      <c r="B23" s="21">
        <v>10625</v>
      </c>
      <c r="C23" s="22">
        <v>755224.59</v>
      </c>
      <c r="D23" s="20" t="s">
        <v>17</v>
      </c>
      <c r="E23" s="20" t="s">
        <v>17</v>
      </c>
      <c r="F23" s="20" t="s">
        <v>17</v>
      </c>
      <c r="G23" s="20" t="s">
        <v>17</v>
      </c>
      <c r="H23" s="22">
        <v>3316</v>
      </c>
      <c r="I23" s="23">
        <v>374804.92</v>
      </c>
      <c r="J23" s="20" t="s">
        <v>17</v>
      </c>
      <c r="K23" s="20" t="s">
        <v>17</v>
      </c>
      <c r="L23" s="20" t="s">
        <v>17</v>
      </c>
      <c r="M23" s="20" t="s">
        <v>17</v>
      </c>
      <c r="N23" s="22">
        <v>7309</v>
      </c>
      <c r="O23" s="23">
        <v>380419.67</v>
      </c>
      <c r="P23" s="2"/>
    </row>
    <row r="24" spans="1:16" ht="19.5" customHeight="1">
      <c r="A24" s="28" t="s">
        <v>36</v>
      </c>
      <c r="B24" s="21">
        <v>11755</v>
      </c>
      <c r="C24" s="22">
        <v>779673</v>
      </c>
      <c r="D24" s="20" t="s">
        <v>17</v>
      </c>
      <c r="E24" s="20" t="s">
        <v>17</v>
      </c>
      <c r="F24" s="20" t="s">
        <v>17</v>
      </c>
      <c r="G24" s="20" t="s">
        <v>17</v>
      </c>
      <c r="H24" s="22">
        <v>4199</v>
      </c>
      <c r="I24" s="23">
        <v>441860</v>
      </c>
      <c r="J24" s="20" t="s">
        <v>17</v>
      </c>
      <c r="K24" s="20" t="s">
        <v>17</v>
      </c>
      <c r="L24" s="20" t="s">
        <v>17</v>
      </c>
      <c r="M24" s="20" t="s">
        <v>17</v>
      </c>
      <c r="N24" s="22">
        <v>7556</v>
      </c>
      <c r="O24" s="23">
        <v>337814</v>
      </c>
      <c r="P24" s="2"/>
    </row>
    <row r="25" spans="1:16" ht="19.5" customHeight="1">
      <c r="A25" s="28" t="s">
        <v>16</v>
      </c>
      <c r="B25" s="21">
        <v>10425.07</v>
      </c>
      <c r="C25" s="22">
        <v>567049.56</v>
      </c>
      <c r="D25" s="20" t="s">
        <v>17</v>
      </c>
      <c r="E25" s="20" t="s">
        <v>17</v>
      </c>
      <c r="F25" s="22">
        <v>208</v>
      </c>
      <c r="G25" s="22">
        <v>14352</v>
      </c>
      <c r="H25" s="22">
        <v>3158</v>
      </c>
      <c r="I25" s="23">
        <v>275277.76</v>
      </c>
      <c r="J25" s="20" t="s">
        <v>17</v>
      </c>
      <c r="K25" s="20" t="s">
        <v>17</v>
      </c>
      <c r="L25" s="20" t="s">
        <v>17</v>
      </c>
      <c r="M25" s="20" t="s">
        <v>17</v>
      </c>
      <c r="N25" s="22">
        <v>7059.07</v>
      </c>
      <c r="O25" s="23">
        <v>277419.8</v>
      </c>
      <c r="P25" s="2"/>
    </row>
    <row r="26" spans="1:16" ht="19.5" customHeight="1">
      <c r="A26" s="28" t="s">
        <v>40</v>
      </c>
      <c r="B26" s="21">
        <v>10977.07</v>
      </c>
      <c r="C26" s="22">
        <v>499167.23</v>
      </c>
      <c r="D26" s="20" t="s">
        <v>17</v>
      </c>
      <c r="E26" s="20" t="s">
        <v>17</v>
      </c>
      <c r="F26" s="22">
        <v>196.42</v>
      </c>
      <c r="G26" s="22">
        <v>2160.59</v>
      </c>
      <c r="H26" s="22">
        <v>3929.36</v>
      </c>
      <c r="I26" s="23">
        <v>229387.29</v>
      </c>
      <c r="J26" s="20" t="s">
        <v>17</v>
      </c>
      <c r="K26" s="20" t="s">
        <v>17</v>
      </c>
      <c r="L26" s="20" t="s">
        <v>17</v>
      </c>
      <c r="M26" s="20" t="s">
        <v>17</v>
      </c>
      <c r="N26" s="22">
        <v>6851.29</v>
      </c>
      <c r="O26" s="23">
        <v>267619.35</v>
      </c>
      <c r="P26" s="2"/>
    </row>
    <row r="27" spans="1:16" ht="19.5" customHeight="1">
      <c r="A27" s="28" t="s">
        <v>41</v>
      </c>
      <c r="B27" s="21">
        <f>SUM(D27,F27,H27,J27,N27)</f>
        <v>10342.220000000001</v>
      </c>
      <c r="C27" s="22">
        <f>SUM(E27,G27,I27,K27,O27)</f>
        <v>542930.44</v>
      </c>
      <c r="D27" s="20" t="s">
        <v>17</v>
      </c>
      <c r="E27" s="20" t="s">
        <v>17</v>
      </c>
      <c r="F27" s="22">
        <v>769.48</v>
      </c>
      <c r="G27" s="22">
        <v>56816.28</v>
      </c>
      <c r="H27" s="24">
        <v>3680.44</v>
      </c>
      <c r="I27" s="23">
        <v>259487.7</v>
      </c>
      <c r="J27" s="20" t="s">
        <v>17</v>
      </c>
      <c r="K27" s="20" t="s">
        <v>17</v>
      </c>
      <c r="L27" s="20" t="s">
        <v>17</v>
      </c>
      <c r="M27" s="20" t="s">
        <v>17</v>
      </c>
      <c r="N27" s="24">
        <v>5892.3</v>
      </c>
      <c r="O27" s="23">
        <v>226626.46</v>
      </c>
      <c r="P27" s="2"/>
    </row>
    <row r="28" spans="1:16" ht="19.5" customHeight="1">
      <c r="A28" s="29"/>
      <c r="B28" s="9"/>
      <c r="C28" s="8"/>
      <c r="D28" s="8"/>
      <c r="E28" s="8"/>
      <c r="F28" s="8"/>
      <c r="G28" s="8"/>
      <c r="H28" s="8"/>
      <c r="I28" s="4"/>
      <c r="J28" s="8"/>
      <c r="K28" s="8"/>
      <c r="L28" s="8"/>
      <c r="M28" s="8"/>
      <c r="N28" s="8"/>
      <c r="O28" s="4"/>
      <c r="P28" s="2"/>
    </row>
    <row r="29" spans="1:16" ht="19.5" customHeight="1">
      <c r="A29" s="29"/>
      <c r="B29" s="9"/>
      <c r="C29" s="8"/>
      <c r="D29" s="8"/>
      <c r="E29" s="8"/>
      <c r="F29" s="10"/>
      <c r="G29" s="10"/>
      <c r="H29" s="10"/>
      <c r="I29" s="2"/>
      <c r="J29" s="10"/>
      <c r="K29" s="10"/>
      <c r="L29" s="10"/>
      <c r="M29" s="10"/>
      <c r="N29" s="10"/>
      <c r="P29" s="2"/>
    </row>
    <row r="30" spans="1:16" ht="19.5" customHeight="1">
      <c r="A30" s="30"/>
      <c r="B30" s="7"/>
      <c r="C30" s="2"/>
      <c r="D30" s="11"/>
      <c r="E30" s="11"/>
      <c r="F30" s="11"/>
      <c r="G30" s="12"/>
      <c r="H30" s="11"/>
      <c r="I30" s="11"/>
      <c r="J30" s="11"/>
      <c r="K30" s="11"/>
      <c r="L30" s="11"/>
      <c r="M30" s="11"/>
      <c r="N30" s="11"/>
      <c r="O30" s="12"/>
      <c r="P30" s="2"/>
    </row>
    <row r="31" spans="1:16" ht="19.5" customHeight="1">
      <c r="A31" s="30"/>
      <c r="B31" s="7"/>
      <c r="C31" s="2"/>
      <c r="D31" s="18"/>
      <c r="E31" s="11"/>
      <c r="F31" s="11"/>
      <c r="G31" s="12"/>
      <c r="H31" s="11"/>
      <c r="I31" s="11"/>
      <c r="J31" s="11"/>
      <c r="K31" s="11"/>
      <c r="L31" s="11"/>
      <c r="M31" s="11"/>
      <c r="N31" s="11"/>
      <c r="O31" s="12"/>
      <c r="P31" s="2"/>
    </row>
    <row r="32" spans="1:16" ht="19.5" customHeight="1">
      <c r="A32" s="30"/>
      <c r="B32" s="7"/>
      <c r="C32" s="2"/>
      <c r="D32" s="11"/>
      <c r="E32" s="11"/>
      <c r="F32" s="11"/>
      <c r="G32" s="12"/>
      <c r="H32" s="11"/>
      <c r="I32" s="11"/>
      <c r="J32" s="11"/>
      <c r="K32" s="11"/>
      <c r="L32" s="11"/>
      <c r="M32" s="11"/>
      <c r="N32" s="11"/>
      <c r="O32" s="12"/>
      <c r="P32" s="2"/>
    </row>
    <row r="33" spans="1:16" ht="19.5" customHeight="1">
      <c r="A33" s="30"/>
      <c r="B33" s="7"/>
      <c r="C33" s="2"/>
      <c r="D33" s="11"/>
      <c r="E33" s="11"/>
      <c r="F33" s="11"/>
      <c r="G33" s="12"/>
      <c r="H33" s="11"/>
      <c r="I33" s="11"/>
      <c r="J33" s="11"/>
      <c r="K33" s="11"/>
      <c r="L33" s="11"/>
      <c r="M33" s="11"/>
      <c r="N33" s="11"/>
      <c r="O33" s="12"/>
      <c r="P33" s="2"/>
    </row>
    <row r="34" spans="1:16" ht="19.5" customHeight="1">
      <c r="A34" s="30"/>
      <c r="B34" s="7"/>
      <c r="C34" s="2"/>
      <c r="D34" s="11"/>
      <c r="E34" s="11"/>
      <c r="F34" s="11"/>
      <c r="G34" s="12"/>
      <c r="H34" s="11"/>
      <c r="I34" s="11"/>
      <c r="J34" s="11"/>
      <c r="K34" s="11"/>
      <c r="L34" s="11"/>
      <c r="M34" s="11"/>
      <c r="N34" s="11"/>
      <c r="O34" s="12"/>
      <c r="P34" s="2"/>
    </row>
    <row r="35" spans="1:16" ht="19.5" customHeight="1">
      <c r="A35" s="30"/>
      <c r="B35" s="7"/>
      <c r="C35" s="2"/>
      <c r="D35" s="11"/>
      <c r="E35" s="11"/>
      <c r="F35" s="11"/>
      <c r="G35" s="12"/>
      <c r="H35" s="11"/>
      <c r="I35" s="11"/>
      <c r="J35" s="11"/>
      <c r="K35" s="11"/>
      <c r="L35" s="11"/>
      <c r="M35" s="11"/>
      <c r="N35" s="11"/>
      <c r="O35" s="12"/>
      <c r="P35" s="2"/>
    </row>
    <row r="36" spans="1:16" ht="19.5" customHeight="1">
      <c r="A36" s="30"/>
      <c r="B36" s="7"/>
      <c r="C36" s="2"/>
      <c r="D36" s="11"/>
      <c r="E36" s="11"/>
      <c r="F36" s="11"/>
      <c r="G36" s="12"/>
      <c r="H36" s="11"/>
      <c r="I36" s="11"/>
      <c r="J36" s="11"/>
      <c r="K36" s="11"/>
      <c r="L36" s="11"/>
      <c r="M36" s="11"/>
      <c r="N36" s="11"/>
      <c r="O36" s="12"/>
      <c r="P36" s="2"/>
    </row>
    <row r="37" spans="1:16" ht="19.5" customHeight="1">
      <c r="A37" s="30"/>
      <c r="B37" s="7"/>
      <c r="C37" s="2"/>
      <c r="D37" s="11"/>
      <c r="E37" s="11"/>
      <c r="F37" s="11"/>
      <c r="G37" s="12"/>
      <c r="H37" s="11"/>
      <c r="I37" s="11"/>
      <c r="J37" s="11"/>
      <c r="K37" s="11"/>
      <c r="L37" s="11"/>
      <c r="M37" s="11"/>
      <c r="N37" s="11"/>
      <c r="O37" s="12"/>
      <c r="P37" s="2"/>
    </row>
    <row r="38" spans="1:16" ht="18.75" customHeight="1">
      <c r="A38" s="30"/>
      <c r="B38" s="7"/>
      <c r="C38" s="2"/>
      <c r="D38" s="11"/>
      <c r="E38" s="11"/>
      <c r="F38" s="11"/>
      <c r="G38" s="12"/>
      <c r="H38" s="11"/>
      <c r="I38" s="11"/>
      <c r="J38" s="11"/>
      <c r="K38" s="11"/>
      <c r="L38" s="11"/>
      <c r="M38" s="11"/>
      <c r="N38" s="11"/>
      <c r="O38" s="12"/>
      <c r="P38" s="2"/>
    </row>
    <row r="39" spans="1:16" ht="19.5" customHeight="1">
      <c r="A39" s="30"/>
      <c r="B39" s="7"/>
      <c r="C39" s="2"/>
      <c r="D39" s="11"/>
      <c r="E39" s="11"/>
      <c r="F39" s="11"/>
      <c r="G39" s="12"/>
      <c r="H39" s="11"/>
      <c r="I39" s="11"/>
      <c r="J39" s="11"/>
      <c r="K39" s="11"/>
      <c r="L39" s="11"/>
      <c r="M39" s="11"/>
      <c r="N39" s="11"/>
      <c r="O39" s="12"/>
      <c r="P39" s="2" t="s">
        <v>1</v>
      </c>
    </row>
    <row r="40" spans="1:16" ht="19.5" customHeight="1">
      <c r="A40" s="30"/>
      <c r="B40" s="7"/>
      <c r="C40" s="2"/>
      <c r="D40" s="11"/>
      <c r="E40" s="11"/>
      <c r="F40" s="11"/>
      <c r="G40" s="12"/>
      <c r="H40" s="11"/>
      <c r="I40" s="11"/>
      <c r="J40" s="11"/>
      <c r="K40" s="11"/>
      <c r="L40" s="11"/>
      <c r="M40" s="11"/>
      <c r="N40" s="11"/>
      <c r="O40" s="12"/>
      <c r="P40" s="2"/>
    </row>
    <row r="41" spans="1:16" ht="18" customHeight="1">
      <c r="A41" s="31"/>
      <c r="B41" s="7"/>
      <c r="C41" s="2"/>
      <c r="D41" s="11"/>
      <c r="E41" s="11"/>
      <c r="F41" s="11"/>
      <c r="G41" s="12"/>
      <c r="H41" s="11"/>
      <c r="I41" s="11"/>
      <c r="J41" s="11"/>
      <c r="K41" s="11"/>
      <c r="L41" s="11"/>
      <c r="M41" s="11"/>
      <c r="N41" s="11"/>
      <c r="O41" s="12"/>
      <c r="P41" s="2"/>
    </row>
    <row r="42" spans="1:16" ht="18.75" customHeight="1">
      <c r="A42" s="30"/>
      <c r="B42" s="7"/>
      <c r="C42" s="2"/>
      <c r="D42" s="11"/>
      <c r="E42" s="11"/>
      <c r="F42" s="11"/>
      <c r="G42" s="12"/>
      <c r="H42" s="11"/>
      <c r="I42" s="11"/>
      <c r="J42" s="11"/>
      <c r="K42" s="11"/>
      <c r="L42" s="11"/>
      <c r="M42" s="11"/>
      <c r="N42" s="11"/>
      <c r="O42" s="12"/>
      <c r="P42" s="2"/>
    </row>
    <row r="43" spans="1:16" ht="9.75" customHeight="1" thickBot="1">
      <c r="A43" s="32"/>
      <c r="B43" s="13"/>
      <c r="C43" s="6"/>
      <c r="D43" s="6"/>
      <c r="E43" s="6"/>
      <c r="F43" s="5"/>
      <c r="G43" s="6"/>
      <c r="H43" s="5"/>
      <c r="I43" s="6"/>
      <c r="J43" s="6"/>
      <c r="K43" s="6"/>
      <c r="L43" s="6"/>
      <c r="M43" s="6"/>
      <c r="N43" s="5"/>
      <c r="O43" s="6"/>
      <c r="P43" s="2"/>
    </row>
    <row r="44" spans="1:16" ht="13.5" customHeight="1">
      <c r="A44" s="14" t="s">
        <v>13</v>
      </c>
      <c r="B44" s="15"/>
      <c r="C44" s="16"/>
      <c r="D44" s="16"/>
      <c r="E44" s="15"/>
      <c r="H44" s="59" t="s">
        <v>12</v>
      </c>
      <c r="I44" s="59"/>
      <c r="J44" s="59"/>
      <c r="K44" s="59"/>
      <c r="L44" s="59"/>
      <c r="M44" s="59"/>
      <c r="N44" s="59"/>
      <c r="O44" s="59"/>
      <c r="P44" s="2"/>
    </row>
    <row r="45" spans="2:16" ht="13.5" customHeight="1">
      <c r="B45" s="19"/>
      <c r="C45" s="19"/>
      <c r="D45" s="19"/>
      <c r="E45" s="19"/>
      <c r="F45" s="19"/>
      <c r="G45" s="19"/>
      <c r="H45" s="60" t="s">
        <v>19</v>
      </c>
      <c r="I45" s="60"/>
      <c r="J45" s="60"/>
      <c r="K45" s="60"/>
      <c r="L45" s="19"/>
      <c r="M45" s="19"/>
      <c r="N45" s="19"/>
      <c r="O45" s="19"/>
      <c r="P45" s="2"/>
    </row>
    <row r="46" spans="2:16" ht="12.7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"/>
    </row>
    <row r="47" spans="1:16" ht="13.5" customHeight="1">
      <c r="A47" s="34"/>
      <c r="P47" s="2"/>
    </row>
    <row r="48" ht="19.5" customHeight="1">
      <c r="P48" s="2"/>
    </row>
    <row r="49" ht="19.5" customHeight="1">
      <c r="P49" s="2"/>
    </row>
    <row r="50" ht="19.5" customHeight="1">
      <c r="P50" s="2"/>
    </row>
    <row r="51" ht="19.5" customHeight="1">
      <c r="P51" s="2"/>
    </row>
    <row r="52" ht="19.5" customHeight="1">
      <c r="P52" s="2"/>
    </row>
  </sheetData>
  <mergeCells count="27">
    <mergeCell ref="A1:B1"/>
    <mergeCell ref="N1:O1"/>
    <mergeCell ref="H44:O44"/>
    <mergeCell ref="H45:K45"/>
    <mergeCell ref="N5:O6"/>
    <mergeCell ref="A4:E4"/>
    <mergeCell ref="K7:K8"/>
    <mergeCell ref="N7:N8"/>
    <mergeCell ref="O7:O8"/>
    <mergeCell ref="J7:J8"/>
    <mergeCell ref="A5:A8"/>
    <mergeCell ref="B5:C6"/>
    <mergeCell ref="D5:E6"/>
    <mergeCell ref="F5:G6"/>
    <mergeCell ref="B7:B8"/>
    <mergeCell ref="C7:C8"/>
    <mergeCell ref="D7:D8"/>
    <mergeCell ref="E7:E8"/>
    <mergeCell ref="F7:F8"/>
    <mergeCell ref="L5:M6"/>
    <mergeCell ref="L7:L8"/>
    <mergeCell ref="M7:M8"/>
    <mergeCell ref="G7:G8"/>
    <mergeCell ref="H7:H8"/>
    <mergeCell ref="I7:I8"/>
    <mergeCell ref="H5:I6"/>
    <mergeCell ref="J5:K6"/>
  </mergeCells>
  <printOptions/>
  <pageMargins left="0.5905511811023623" right="1.31" top="0.35" bottom="0.275590551181102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Holling</cp:lastModifiedBy>
  <cp:lastPrinted>2015-09-18T00:49:44Z</cp:lastPrinted>
  <dcterms:created xsi:type="dcterms:W3CDTF">2003-07-16T01:52:35Z</dcterms:created>
  <dcterms:modified xsi:type="dcterms:W3CDTF">2016-08-10T08:41:53Z</dcterms:modified>
  <cp:category/>
  <cp:version/>
  <cp:contentType/>
  <cp:contentStatus/>
</cp:coreProperties>
</file>