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9720" windowHeight="6660" activeTab="0"/>
  </bookViews>
  <sheets>
    <sheet name="9-5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<sst xmlns="http://schemas.openxmlformats.org/spreadsheetml/2006/main" count="72" uniqueCount="48">
  <si>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 xml:space="preserve">- </t>
  </si>
  <si>
    <t>單位：家</t>
  </si>
  <si>
    <r>
      <t>Table 9 - 5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 xml:space="preserve">Number of Pharmaceutical Firms </t>
    </r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</si>
  <si>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Firm</t>
    </r>
  </si>
  <si>
    <r>
      <t xml:space="preserve">總　計
</t>
    </r>
    <r>
      <rPr>
        <sz val="9"/>
        <rFont val="Times New Roman"/>
        <family val="1"/>
      </rPr>
      <t>Grand Total</t>
    </r>
  </si>
  <si>
    <r>
      <t xml:space="preserve">西　藥　商
</t>
    </r>
    <r>
      <rPr>
        <sz val="9"/>
        <rFont val="Times New Roman"/>
        <family val="1"/>
      </rPr>
      <t>Western Medicine Dealers</t>
    </r>
  </si>
  <si>
    <t>販賣業
Sellers</t>
  </si>
  <si>
    <r>
      <t xml:space="preserve">製造業
</t>
    </r>
    <r>
      <rPr>
        <sz val="7"/>
        <rFont val="Times New Roman"/>
        <family val="1"/>
      </rPr>
      <t>Manufacturers</t>
    </r>
  </si>
  <si>
    <r>
      <t xml:space="preserve">中　藥　商
</t>
    </r>
    <r>
      <rPr>
        <sz val="9"/>
        <rFont val="Times New Roman"/>
        <family val="1"/>
      </rPr>
      <t>Chinese Medicine Dealers</t>
    </r>
  </si>
  <si>
    <r>
      <t>醫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療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器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材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商
</t>
    </r>
    <r>
      <rPr>
        <sz val="9"/>
        <rFont val="Times New Roman"/>
        <family val="1"/>
      </rPr>
      <t>Medical Device Dealers</t>
    </r>
  </si>
  <si>
    <r>
      <t xml:space="preserve">藥　局
</t>
    </r>
    <r>
      <rPr>
        <sz val="8"/>
        <rFont val="Times New Roman"/>
        <family val="1"/>
      </rPr>
      <t>Pharmacies</t>
    </r>
  </si>
  <si>
    <t>年底別及鄉鎮市區別
End of Year &amp; District</t>
  </si>
  <si>
    <t>八十四年底 End of 1995</t>
  </si>
  <si>
    <t>八十五年底 End of 1996</t>
  </si>
  <si>
    <t>八十六年底 End of 1997</t>
  </si>
  <si>
    <t>八十七年底 End of 1998</t>
  </si>
  <si>
    <t>八十八年底 End of 1999</t>
  </si>
  <si>
    <t>八十九年底 End of 2000</t>
  </si>
  <si>
    <t>九　十年底 End of 2001</t>
  </si>
  <si>
    <t>九十一年底 End of 2002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</si>
  <si>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</si>
  <si>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</si>
  <si>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</si>
  <si>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</si>
  <si>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</si>
  <si>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</si>
  <si>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</si>
  <si>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</si>
  <si>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</si>
  <si>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</si>
  <si>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</si>
  <si>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</si>
  <si>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</si>
  <si>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</si>
  <si>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</si>
  <si>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</si>
  <si>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</si>
  <si>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</si>
  <si>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</si>
  <si>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</si>
  <si>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</si>
  <si>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</si>
  <si>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衛生  324</t>
  </si>
  <si>
    <r>
      <t>表９－５、藥商家數</t>
    </r>
  </si>
  <si>
    <t>一○三年底 End of 2014</t>
  </si>
  <si>
    <t>一○四年底 End of 2015</t>
  </si>
  <si>
    <t>資料來源：行政院衛生福利部統計處</t>
  </si>
  <si>
    <r>
      <t>Sources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Ministry of Health and Welfare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</si>
</sst>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_-* #,##0;\-* #,##0;_-* &quot;-&quot;"/>
    <numFmt numFmtId="186" formatCode="_-* #\ ##0_-;\-* #,##0_-;_-* &quot;-&quot;_-;_-@_-"/>
    <numFmt numFmtId="187" formatCode="0_);\(0\)"/>
    <numFmt numFmtId="188" formatCode="[$-404]ggge&quot;年&quot;m&quot;月&quot;d&quot;日&quot;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ggge&quot;年&quot;m&quot;月&quot;d&quot;日&quot;;@"/>
  </numFmts>
  <fonts count="17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9"/>
      <name val="標楷體"/>
      <family val="4"/>
    </font>
    <font>
      <sz val="9"/>
      <name val="細明體"/>
      <family val="3"/>
    </font>
    <font>
      <sz val="7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9"/>
      <color indexed="8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5" fontId="0" fillId="0" borderId="0" xfId="0" applyNumberFormat="1" applyFont="1" applyBorder="1" applyAlignment="1">
      <alignment vertical="center"/>
    </xf>
    <xf numFmtId="185" fontId="0" fillId="0" borderId="3" xfId="0" applyNumberFormat="1" applyFont="1" applyBorder="1" applyAlignment="1">
      <alignment vertical="center"/>
    </xf>
    <xf numFmtId="185" fontId="0" fillId="0" borderId="0" xfId="0" applyNumberFormat="1" applyFont="1" applyBorder="1" applyAlignment="1" quotePrefix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86" fontId="0" fillId="0" borderId="1" xfId="15" applyNumberFormat="1" applyFont="1" applyBorder="1" applyAlignment="1" applyProtection="1">
      <alignment horizontal="right"/>
      <protection/>
    </xf>
    <xf numFmtId="0" fontId="6" fillId="0" borderId="4" xfId="0" applyFont="1" applyBorder="1" applyAlignment="1" quotePrefix="1">
      <alignment horizontal="left" vertic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 quotePrefix="1">
      <alignment horizontal="left"/>
    </xf>
    <xf numFmtId="185" fontId="0" fillId="0" borderId="3" xfId="0" applyNumberFormat="1" applyFont="1" applyBorder="1" applyAlignment="1">
      <alignment horizontal="right" vertical="center" wrapText="1"/>
    </xf>
    <xf numFmtId="185" fontId="0" fillId="0" borderId="0" xfId="0" applyNumberFormat="1" applyFont="1" applyBorder="1" applyAlignment="1">
      <alignment horizontal="right" vertical="center" wrapText="1"/>
    </xf>
    <xf numFmtId="185" fontId="0" fillId="0" borderId="0" xfId="0" applyNumberFormat="1" applyFont="1" applyBorder="1" applyAlignment="1" quotePrefix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0" fillId="0" borderId="3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/>
    </xf>
    <xf numFmtId="49" fontId="9" fillId="0" borderId="0" xfId="15" applyNumberFormat="1" applyFont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1">
      <pane xSplit="1" ySplit="14" topLeftCell="B2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L33" sqref="L33"/>
    </sheetView>
  </sheetViews>
  <sheetFormatPr defaultColWidth="9.33203125" defaultRowHeight="19.5" customHeight="1"/>
  <cols>
    <col min="1" max="1" width="21.83203125" style="26" customWidth="1"/>
    <col min="2" max="4" width="9.66015625" style="2" customWidth="1"/>
    <col min="5" max="5" width="10" style="2" customWidth="1"/>
    <col min="6" max="6" width="9.66015625" style="2" customWidth="1"/>
    <col min="7" max="7" width="10" style="2" customWidth="1"/>
    <col min="8" max="8" width="9.66015625" style="2" customWidth="1"/>
    <col min="9" max="9" width="10" style="1" customWidth="1"/>
  </cols>
  <sheetData>
    <row r="1" spans="1:9" s="28" customFormat="1" ht="11.25">
      <c r="A1" s="8" t="s">
        <v>42</v>
      </c>
      <c r="B1" s="27"/>
      <c r="C1" s="27"/>
      <c r="D1" s="27"/>
      <c r="E1" s="27"/>
      <c r="F1" s="27"/>
      <c r="G1" s="27"/>
      <c r="H1" s="27"/>
      <c r="I1" s="7"/>
    </row>
    <row r="2" spans="1:9" ht="20.25" customHeight="1">
      <c r="A2" s="40" t="s">
        <v>43</v>
      </c>
      <c r="B2" s="40"/>
      <c r="C2" s="40"/>
      <c r="D2" s="40"/>
      <c r="E2" s="40"/>
      <c r="F2" s="40"/>
      <c r="G2" s="40"/>
      <c r="H2" s="40"/>
      <c r="I2" s="40"/>
    </row>
    <row r="3" spans="1:9" ht="18.7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12.75" customHeight="1" thickBot="1">
      <c r="A4" s="17" t="s">
        <v>1</v>
      </c>
      <c r="I4" s="13" t="s">
        <v>3</v>
      </c>
    </row>
    <row r="5" spans="1:9" ht="12.75" customHeight="1">
      <c r="A5" s="43" t="s">
        <v>11</v>
      </c>
      <c r="B5" s="30" t="s">
        <v>4</v>
      </c>
      <c r="C5" s="30" t="s">
        <v>10</v>
      </c>
      <c r="D5" s="34" t="s">
        <v>5</v>
      </c>
      <c r="E5" s="35"/>
      <c r="F5" s="34" t="s">
        <v>8</v>
      </c>
      <c r="G5" s="35"/>
      <c r="H5" s="34" t="s">
        <v>9</v>
      </c>
      <c r="I5" s="38"/>
    </row>
    <row r="6" spans="1:9" s="16" customFormat="1" ht="21" customHeight="1">
      <c r="A6" s="44"/>
      <c r="B6" s="31"/>
      <c r="C6" s="31"/>
      <c r="D6" s="36"/>
      <c r="E6" s="37"/>
      <c r="F6" s="36"/>
      <c r="G6" s="37"/>
      <c r="H6" s="36"/>
      <c r="I6" s="39"/>
    </row>
    <row r="7" spans="1:9" s="16" customFormat="1" ht="21" customHeight="1">
      <c r="A7" s="44"/>
      <c r="B7" s="31"/>
      <c r="C7" s="31"/>
      <c r="D7" s="33" t="s">
        <v>6</v>
      </c>
      <c r="E7" s="33" t="s">
        <v>7</v>
      </c>
      <c r="F7" s="33" t="s">
        <v>6</v>
      </c>
      <c r="G7" s="33" t="s">
        <v>7</v>
      </c>
      <c r="H7" s="33" t="s">
        <v>6</v>
      </c>
      <c r="I7" s="42" t="s">
        <v>7</v>
      </c>
    </row>
    <row r="8" spans="1:9" s="16" customFormat="1" ht="22.5" customHeight="1">
      <c r="A8" s="45"/>
      <c r="B8" s="32"/>
      <c r="C8" s="32"/>
      <c r="D8" s="32"/>
      <c r="E8" s="32"/>
      <c r="F8" s="32"/>
      <c r="G8" s="32"/>
      <c r="H8" s="32"/>
      <c r="I8" s="36"/>
    </row>
    <row r="9" spans="1:9" s="16" customFormat="1" ht="22.5" customHeight="1" hidden="1">
      <c r="A9" s="23" t="s">
        <v>12</v>
      </c>
      <c r="B9" s="10">
        <f aca="true" t="shared" si="0" ref="B9:B16">SUM(C9:I9)</f>
        <v>346</v>
      </c>
      <c r="C9" s="9">
        <v>35</v>
      </c>
      <c r="D9" s="9">
        <v>129</v>
      </c>
      <c r="E9" s="9">
        <v>0</v>
      </c>
      <c r="F9" s="9">
        <v>110</v>
      </c>
      <c r="G9" s="9">
        <v>0</v>
      </c>
      <c r="H9" s="9">
        <v>72</v>
      </c>
      <c r="I9" s="9">
        <v>0</v>
      </c>
    </row>
    <row r="10" spans="1:9" ht="19.5" customHeight="1" hidden="1">
      <c r="A10" s="23" t="s">
        <v>13</v>
      </c>
      <c r="B10" s="10">
        <f t="shared" si="0"/>
        <v>340</v>
      </c>
      <c r="C10" s="9">
        <v>43</v>
      </c>
      <c r="D10" s="9">
        <v>115</v>
      </c>
      <c r="E10" s="9">
        <v>0</v>
      </c>
      <c r="F10" s="9">
        <v>102</v>
      </c>
      <c r="G10" s="9">
        <v>0</v>
      </c>
      <c r="H10" s="9">
        <v>79</v>
      </c>
      <c r="I10" s="11">
        <v>1</v>
      </c>
    </row>
    <row r="11" spans="1:9" ht="19.5" customHeight="1" hidden="1">
      <c r="A11" s="23" t="s">
        <v>14</v>
      </c>
      <c r="B11" s="10">
        <f t="shared" si="0"/>
        <v>333</v>
      </c>
      <c r="C11" s="9">
        <v>41</v>
      </c>
      <c r="D11" s="9">
        <v>106</v>
      </c>
      <c r="E11" s="9">
        <v>0</v>
      </c>
      <c r="F11" s="9">
        <v>96</v>
      </c>
      <c r="G11" s="9">
        <v>0</v>
      </c>
      <c r="H11" s="9">
        <v>89</v>
      </c>
      <c r="I11" s="11">
        <v>1</v>
      </c>
    </row>
    <row r="12" spans="1:9" ht="19.5" customHeight="1" hidden="1">
      <c r="A12" s="23" t="s">
        <v>15</v>
      </c>
      <c r="B12" s="10">
        <f t="shared" si="0"/>
        <v>384</v>
      </c>
      <c r="C12" s="9">
        <v>43</v>
      </c>
      <c r="D12" s="9">
        <v>104</v>
      </c>
      <c r="E12" s="9">
        <v>0</v>
      </c>
      <c r="F12" s="9">
        <v>97</v>
      </c>
      <c r="G12" s="9">
        <v>0</v>
      </c>
      <c r="H12" s="9">
        <v>139</v>
      </c>
      <c r="I12" s="11">
        <v>1</v>
      </c>
    </row>
    <row r="13" spans="1:9" ht="19.5" customHeight="1" hidden="1">
      <c r="A13" s="23" t="s">
        <v>16</v>
      </c>
      <c r="B13" s="10">
        <f t="shared" si="0"/>
        <v>388</v>
      </c>
      <c r="C13" s="9">
        <v>43</v>
      </c>
      <c r="D13" s="9">
        <v>101</v>
      </c>
      <c r="E13" s="12" t="s">
        <v>0</v>
      </c>
      <c r="F13" s="9">
        <v>92</v>
      </c>
      <c r="G13" s="12" t="s">
        <v>0</v>
      </c>
      <c r="H13" s="9">
        <v>151</v>
      </c>
      <c r="I13" s="11">
        <v>1</v>
      </c>
    </row>
    <row r="14" spans="1:9" ht="19.5" customHeight="1" hidden="1">
      <c r="A14" s="23" t="s">
        <v>17</v>
      </c>
      <c r="B14" s="10">
        <f t="shared" si="0"/>
        <v>426</v>
      </c>
      <c r="C14" s="12">
        <v>46</v>
      </c>
      <c r="D14" s="12">
        <v>101</v>
      </c>
      <c r="E14" s="12" t="s">
        <v>0</v>
      </c>
      <c r="F14" s="12">
        <v>112</v>
      </c>
      <c r="G14" s="12" t="s">
        <v>0</v>
      </c>
      <c r="H14" s="12">
        <v>166</v>
      </c>
      <c r="I14" s="11">
        <v>1</v>
      </c>
    </row>
    <row r="15" spans="1:9" ht="19.5" customHeight="1" hidden="1">
      <c r="A15" s="23" t="s">
        <v>18</v>
      </c>
      <c r="B15" s="10">
        <f t="shared" si="0"/>
        <v>464</v>
      </c>
      <c r="C15" s="12">
        <v>46</v>
      </c>
      <c r="D15" s="12">
        <v>99</v>
      </c>
      <c r="E15" s="12" t="s">
        <v>0</v>
      </c>
      <c r="F15" s="12">
        <v>122</v>
      </c>
      <c r="G15" s="12" t="s">
        <v>0</v>
      </c>
      <c r="H15" s="12">
        <v>195</v>
      </c>
      <c r="I15" s="11">
        <v>2</v>
      </c>
    </row>
    <row r="16" spans="1:9" ht="19.5" customHeight="1" hidden="1">
      <c r="A16" s="23" t="s">
        <v>19</v>
      </c>
      <c r="B16" s="10">
        <f t="shared" si="0"/>
        <v>490</v>
      </c>
      <c r="C16" s="12">
        <v>54</v>
      </c>
      <c r="D16" s="12">
        <v>99</v>
      </c>
      <c r="E16" s="12" t="s">
        <v>0</v>
      </c>
      <c r="F16" s="12">
        <v>126</v>
      </c>
      <c r="G16" s="12" t="s">
        <v>0</v>
      </c>
      <c r="H16" s="12">
        <v>209</v>
      </c>
      <c r="I16" s="11">
        <v>2</v>
      </c>
    </row>
    <row r="17" spans="1:9" ht="19.5" customHeight="1" hidden="1">
      <c r="A17" s="23" t="s">
        <v>20</v>
      </c>
      <c r="B17" s="18">
        <v>680</v>
      </c>
      <c r="C17" s="19">
        <v>103</v>
      </c>
      <c r="D17" s="19">
        <v>99</v>
      </c>
      <c r="E17" s="19" t="s">
        <v>0</v>
      </c>
      <c r="F17" s="19">
        <v>141</v>
      </c>
      <c r="G17" s="19" t="s">
        <v>0</v>
      </c>
      <c r="H17" s="19">
        <v>335</v>
      </c>
      <c r="I17" s="20">
        <v>2</v>
      </c>
    </row>
    <row r="18" spans="1:9" ht="19.5" customHeight="1">
      <c r="A18" s="23" t="s">
        <v>21</v>
      </c>
      <c r="B18" s="18">
        <v>690</v>
      </c>
      <c r="C18" s="19">
        <v>96</v>
      </c>
      <c r="D18" s="19">
        <v>97</v>
      </c>
      <c r="E18" s="19" t="s">
        <v>0</v>
      </c>
      <c r="F18" s="19">
        <v>138</v>
      </c>
      <c r="G18" s="19" t="s">
        <v>0</v>
      </c>
      <c r="H18" s="19">
        <v>357</v>
      </c>
      <c r="I18" s="20">
        <v>2</v>
      </c>
    </row>
    <row r="19" spans="1:9" ht="19.5" customHeight="1">
      <c r="A19" s="23" t="s">
        <v>22</v>
      </c>
      <c r="B19" s="18">
        <v>720</v>
      </c>
      <c r="C19" s="19">
        <v>96</v>
      </c>
      <c r="D19" s="19">
        <v>93</v>
      </c>
      <c r="E19" s="19" t="s">
        <v>0</v>
      </c>
      <c r="F19" s="19">
        <v>129</v>
      </c>
      <c r="G19" s="19" t="s">
        <v>0</v>
      </c>
      <c r="H19" s="19">
        <v>400</v>
      </c>
      <c r="I19" s="20">
        <v>2</v>
      </c>
    </row>
    <row r="20" spans="1:9" ht="19.5" customHeight="1">
      <c r="A20" s="23" t="s">
        <v>23</v>
      </c>
      <c r="B20" s="18">
        <v>687</v>
      </c>
      <c r="C20" s="19">
        <v>95</v>
      </c>
      <c r="D20" s="19">
        <v>88</v>
      </c>
      <c r="E20" s="19" t="s">
        <v>0</v>
      </c>
      <c r="F20" s="19">
        <v>124</v>
      </c>
      <c r="G20" s="19" t="s">
        <v>0</v>
      </c>
      <c r="H20" s="19">
        <v>378</v>
      </c>
      <c r="I20" s="20">
        <v>2</v>
      </c>
    </row>
    <row r="21" spans="1:9" ht="19.5" customHeight="1">
      <c r="A21" s="23" t="s">
        <v>24</v>
      </c>
      <c r="B21" s="18">
        <v>682</v>
      </c>
      <c r="C21" s="19">
        <v>101</v>
      </c>
      <c r="D21" s="19">
        <v>54</v>
      </c>
      <c r="E21" s="19">
        <v>2</v>
      </c>
      <c r="F21" s="19">
        <v>114</v>
      </c>
      <c r="G21" s="19" t="s">
        <v>0</v>
      </c>
      <c r="H21" s="19">
        <v>409</v>
      </c>
      <c r="I21" s="20">
        <v>2</v>
      </c>
    </row>
    <row r="22" spans="1:9" ht="19.5" customHeight="1">
      <c r="A22" s="23" t="s">
        <v>25</v>
      </c>
      <c r="B22" s="18">
        <v>687</v>
      </c>
      <c r="C22" s="19">
        <v>98</v>
      </c>
      <c r="D22" s="19">
        <v>53</v>
      </c>
      <c r="E22" s="19">
        <v>2</v>
      </c>
      <c r="F22" s="19">
        <v>106</v>
      </c>
      <c r="G22" s="19" t="s">
        <v>0</v>
      </c>
      <c r="H22" s="19">
        <v>426</v>
      </c>
      <c r="I22" s="20">
        <v>2</v>
      </c>
    </row>
    <row r="23" spans="1:9" ht="19.5" customHeight="1">
      <c r="A23" s="23" t="s">
        <v>26</v>
      </c>
      <c r="B23" s="18">
        <v>710</v>
      </c>
      <c r="C23" s="19">
        <v>94</v>
      </c>
      <c r="D23" s="19">
        <v>57</v>
      </c>
      <c r="E23" s="19">
        <v>2</v>
      </c>
      <c r="F23" s="19">
        <v>107</v>
      </c>
      <c r="G23" s="19" t="s">
        <v>0</v>
      </c>
      <c r="H23" s="19">
        <v>448</v>
      </c>
      <c r="I23" s="20">
        <v>2</v>
      </c>
    </row>
    <row r="24" spans="1:9" ht="19.5" customHeight="1">
      <c r="A24" s="23" t="s">
        <v>27</v>
      </c>
      <c r="B24" s="18">
        <v>721</v>
      </c>
      <c r="C24" s="19">
        <v>92</v>
      </c>
      <c r="D24" s="19">
        <v>56</v>
      </c>
      <c r="E24" s="19">
        <v>2</v>
      </c>
      <c r="F24" s="19">
        <v>103</v>
      </c>
      <c r="G24" s="19" t="s">
        <v>0</v>
      </c>
      <c r="H24" s="19">
        <v>466</v>
      </c>
      <c r="I24" s="20">
        <v>2</v>
      </c>
    </row>
    <row r="25" spans="1:9" ht="19.5" customHeight="1">
      <c r="A25" s="23" t="s">
        <v>28</v>
      </c>
      <c r="B25" s="18">
        <v>686</v>
      </c>
      <c r="C25" s="19">
        <v>91</v>
      </c>
      <c r="D25" s="19">
        <v>52</v>
      </c>
      <c r="E25" s="19">
        <v>2</v>
      </c>
      <c r="F25" s="19">
        <v>99</v>
      </c>
      <c r="G25" s="19" t="s">
        <v>0</v>
      </c>
      <c r="H25" s="19">
        <v>441</v>
      </c>
      <c r="I25" s="20">
        <v>1</v>
      </c>
    </row>
    <row r="26" spans="1:9" ht="19.5" customHeight="1">
      <c r="A26" s="23" t="s">
        <v>44</v>
      </c>
      <c r="B26" s="18">
        <v>700</v>
      </c>
      <c r="C26" s="19">
        <v>92</v>
      </c>
      <c r="D26" s="19">
        <v>50</v>
      </c>
      <c r="E26" s="19">
        <v>2</v>
      </c>
      <c r="F26" s="19">
        <v>97</v>
      </c>
      <c r="G26" s="19">
        <v>0</v>
      </c>
      <c r="H26" s="19">
        <v>458</v>
      </c>
      <c r="I26" s="20">
        <v>1</v>
      </c>
    </row>
    <row r="27" spans="1:9" ht="18" customHeight="1">
      <c r="A27" s="23" t="s">
        <v>45</v>
      </c>
      <c r="B27" s="18">
        <f>IF(SUM(B28:B40)=SUM(C27:I27),SUM(B28:B40),"錯誤")</f>
        <v>697</v>
      </c>
      <c r="C27" s="19">
        <f aca="true" t="shared" si="1" ref="C27:I27">SUM(C28:C40)</f>
        <v>96</v>
      </c>
      <c r="D27" s="19">
        <f t="shared" si="1"/>
        <v>51</v>
      </c>
      <c r="E27" s="19">
        <f t="shared" si="1"/>
        <v>2</v>
      </c>
      <c r="F27" s="19">
        <f t="shared" si="1"/>
        <v>86</v>
      </c>
      <c r="G27" s="21">
        <f t="shared" si="1"/>
        <v>0</v>
      </c>
      <c r="H27" s="19">
        <f t="shared" si="1"/>
        <v>461</v>
      </c>
      <c r="I27" s="19">
        <f t="shared" si="1"/>
        <v>1</v>
      </c>
    </row>
    <row r="28" spans="1:9" ht="18" customHeight="1">
      <c r="A28" s="24" t="s">
        <v>29</v>
      </c>
      <c r="B28" s="18">
        <f aca="true" t="shared" si="2" ref="B28:B40">SUM(C28:I28)</f>
        <v>360</v>
      </c>
      <c r="C28" s="19">
        <v>55</v>
      </c>
      <c r="D28" s="19">
        <v>24</v>
      </c>
      <c r="E28" s="19">
        <v>0</v>
      </c>
      <c r="F28" s="19">
        <v>35</v>
      </c>
      <c r="G28" s="19">
        <v>0</v>
      </c>
      <c r="H28" s="19">
        <v>246</v>
      </c>
      <c r="I28" s="19">
        <v>0</v>
      </c>
    </row>
    <row r="29" spans="1:9" ht="19.5" customHeight="1">
      <c r="A29" s="24" t="s">
        <v>30</v>
      </c>
      <c r="B29" s="18">
        <f t="shared" si="2"/>
        <v>15</v>
      </c>
      <c r="C29" s="19">
        <v>2</v>
      </c>
      <c r="D29" s="19">
        <v>0</v>
      </c>
      <c r="E29" s="19">
        <v>0</v>
      </c>
      <c r="F29" s="19">
        <v>3</v>
      </c>
      <c r="G29" s="19">
        <v>0</v>
      </c>
      <c r="H29" s="19">
        <v>10</v>
      </c>
      <c r="I29" s="19">
        <v>0</v>
      </c>
    </row>
    <row r="30" spans="1:9" ht="19.5" customHeight="1">
      <c r="A30" s="24" t="s">
        <v>31</v>
      </c>
      <c r="B30" s="18">
        <f t="shared" si="2"/>
        <v>47</v>
      </c>
      <c r="C30" s="19">
        <v>8</v>
      </c>
      <c r="D30" s="19">
        <v>4</v>
      </c>
      <c r="E30" s="19">
        <v>0</v>
      </c>
      <c r="F30" s="19">
        <v>6</v>
      </c>
      <c r="G30" s="19">
        <v>0</v>
      </c>
      <c r="H30" s="19">
        <v>29</v>
      </c>
      <c r="I30" s="19">
        <v>0</v>
      </c>
    </row>
    <row r="31" spans="1:9" ht="19.5" customHeight="1">
      <c r="A31" s="24" t="s">
        <v>32</v>
      </c>
      <c r="B31" s="18">
        <f t="shared" si="2"/>
        <v>34</v>
      </c>
      <c r="C31" s="19">
        <v>4</v>
      </c>
      <c r="D31" s="19">
        <v>2</v>
      </c>
      <c r="E31" s="19">
        <v>0</v>
      </c>
      <c r="F31" s="19">
        <v>2</v>
      </c>
      <c r="G31" s="19">
        <v>0</v>
      </c>
      <c r="H31" s="19">
        <v>26</v>
      </c>
      <c r="I31" s="19">
        <v>0</v>
      </c>
    </row>
    <row r="32" spans="1:9" ht="19.5" customHeight="1">
      <c r="A32" s="24" t="s">
        <v>33</v>
      </c>
      <c r="B32" s="18">
        <f t="shared" si="2"/>
        <v>148</v>
      </c>
      <c r="C32" s="19">
        <v>18</v>
      </c>
      <c r="D32" s="19">
        <v>12</v>
      </c>
      <c r="E32" s="19">
        <v>2</v>
      </c>
      <c r="F32" s="19">
        <v>19</v>
      </c>
      <c r="G32" s="19">
        <v>0</v>
      </c>
      <c r="H32" s="19">
        <v>96</v>
      </c>
      <c r="I32" s="19">
        <v>1</v>
      </c>
    </row>
    <row r="33" spans="1:9" ht="19.5" customHeight="1">
      <c r="A33" s="24" t="s">
        <v>34</v>
      </c>
      <c r="B33" s="18">
        <f t="shared" si="2"/>
        <v>24</v>
      </c>
      <c r="C33" s="19">
        <v>3</v>
      </c>
      <c r="D33" s="19">
        <v>0</v>
      </c>
      <c r="E33" s="19">
        <v>0</v>
      </c>
      <c r="F33" s="19">
        <v>5</v>
      </c>
      <c r="G33" s="19">
        <v>0</v>
      </c>
      <c r="H33" s="19">
        <v>16</v>
      </c>
      <c r="I33" s="19">
        <v>0</v>
      </c>
    </row>
    <row r="34" spans="1:9" ht="19.5" customHeight="1">
      <c r="A34" s="24" t="s">
        <v>35</v>
      </c>
      <c r="B34" s="18">
        <f t="shared" si="2"/>
        <v>27</v>
      </c>
      <c r="C34" s="19">
        <v>4</v>
      </c>
      <c r="D34" s="19">
        <v>5</v>
      </c>
      <c r="E34" s="19">
        <v>0</v>
      </c>
      <c r="F34" s="19">
        <v>4</v>
      </c>
      <c r="G34" s="19">
        <v>0</v>
      </c>
      <c r="H34" s="19">
        <v>14</v>
      </c>
      <c r="I34" s="19">
        <v>0</v>
      </c>
    </row>
    <row r="35" spans="1:9" ht="19.5" customHeight="1">
      <c r="A35" s="24" t="s">
        <v>36</v>
      </c>
      <c r="B35" s="18">
        <f t="shared" si="2"/>
        <v>4</v>
      </c>
      <c r="C35" s="19">
        <v>0</v>
      </c>
      <c r="D35" s="19">
        <v>1</v>
      </c>
      <c r="E35" s="19">
        <v>0</v>
      </c>
      <c r="F35" s="19">
        <v>0</v>
      </c>
      <c r="G35" s="19">
        <v>0</v>
      </c>
      <c r="H35" s="19">
        <v>3</v>
      </c>
      <c r="I35" s="19">
        <v>0</v>
      </c>
    </row>
    <row r="36" spans="1:9" ht="19.5" customHeight="1">
      <c r="A36" s="24" t="s">
        <v>37</v>
      </c>
      <c r="B36" s="18">
        <f t="shared" si="2"/>
        <v>18</v>
      </c>
      <c r="C36" s="19">
        <v>2</v>
      </c>
      <c r="D36" s="19">
        <v>2</v>
      </c>
      <c r="E36" s="19">
        <v>0</v>
      </c>
      <c r="F36" s="19">
        <v>5</v>
      </c>
      <c r="G36" s="19">
        <v>0</v>
      </c>
      <c r="H36" s="19">
        <v>9</v>
      </c>
      <c r="I36" s="19">
        <v>0</v>
      </c>
    </row>
    <row r="37" spans="1:9" ht="19.5" customHeight="1">
      <c r="A37" s="24" t="s">
        <v>38</v>
      </c>
      <c r="B37" s="18">
        <f t="shared" si="2"/>
        <v>14</v>
      </c>
      <c r="C37" s="19">
        <v>0</v>
      </c>
      <c r="D37" s="19">
        <v>1</v>
      </c>
      <c r="E37" s="19">
        <v>0</v>
      </c>
      <c r="F37" s="19">
        <v>7</v>
      </c>
      <c r="G37" s="19">
        <v>0</v>
      </c>
      <c r="H37" s="19">
        <v>6</v>
      </c>
      <c r="I37" s="19">
        <v>0</v>
      </c>
    </row>
    <row r="38" spans="1:9" ht="19.5" customHeight="1">
      <c r="A38" s="24" t="s">
        <v>39</v>
      </c>
      <c r="B38" s="18">
        <f t="shared" si="2"/>
        <v>6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6</v>
      </c>
      <c r="I38" s="19">
        <v>0</v>
      </c>
    </row>
    <row r="39" spans="1:9" ht="19.5" customHeight="1">
      <c r="A39" s="24" t="s">
        <v>40</v>
      </c>
      <c r="B39" s="22">
        <f t="shared" si="2"/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</row>
    <row r="40" spans="1:9" ht="19.5" customHeight="1">
      <c r="A40" s="24" t="s">
        <v>41</v>
      </c>
      <c r="B40" s="22">
        <f t="shared" si="2"/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9.5" customHeight="1">
      <c r="A41" s="24"/>
      <c r="B41" s="10"/>
      <c r="C41" s="9"/>
      <c r="D41" s="9"/>
      <c r="E41" s="9"/>
      <c r="F41" s="9"/>
      <c r="G41" s="9"/>
      <c r="H41" s="9"/>
      <c r="I41" s="9"/>
    </row>
    <row r="42" spans="1:9" ht="19.5" customHeight="1">
      <c r="A42" s="24"/>
      <c r="B42" s="10"/>
      <c r="C42" s="9"/>
      <c r="D42" s="9"/>
      <c r="E42" s="9"/>
      <c r="F42" s="9"/>
      <c r="G42" s="9"/>
      <c r="H42" s="9"/>
      <c r="I42" s="9"/>
    </row>
    <row r="43" spans="1:9" ht="19.5" customHeight="1">
      <c r="A43" s="24"/>
      <c r="B43" s="10"/>
      <c r="C43" s="9"/>
      <c r="D43" s="9"/>
      <c r="E43" s="9"/>
      <c r="F43" s="9"/>
      <c r="G43" s="9"/>
      <c r="H43" s="9"/>
      <c r="I43" s="9"/>
    </row>
    <row r="44" spans="1:9" ht="19.5" customHeight="1">
      <c r="A44" s="24"/>
      <c r="B44" s="10"/>
      <c r="C44" s="9"/>
      <c r="D44" s="9"/>
      <c r="E44" s="9"/>
      <c r="F44" s="9"/>
      <c r="G44" s="9"/>
      <c r="H44" s="9"/>
      <c r="I44" s="9"/>
    </row>
    <row r="45" spans="1:9" ht="20.25" customHeight="1" thickBot="1">
      <c r="A45" s="25"/>
      <c r="B45" s="6"/>
      <c r="C45" s="3"/>
      <c r="D45" s="3"/>
      <c r="E45" s="3"/>
      <c r="F45" s="3"/>
      <c r="G45" s="3"/>
      <c r="H45" s="3"/>
      <c r="I45" s="3"/>
    </row>
    <row r="46" spans="1:9" ht="20.25" customHeight="1">
      <c r="A46" s="14" t="s">
        <v>46</v>
      </c>
      <c r="B46" s="15"/>
      <c r="C46" s="15"/>
      <c r="D46" s="15"/>
      <c r="E46" s="15"/>
      <c r="F46" s="4"/>
      <c r="G46" s="4"/>
      <c r="H46" s="4"/>
      <c r="I46" s="5"/>
    </row>
    <row r="47" spans="1:9" ht="13.5" customHeight="1">
      <c r="A47" s="29" t="s">
        <v>47</v>
      </c>
      <c r="B47" s="29"/>
      <c r="C47" s="29"/>
      <c r="D47" s="29"/>
      <c r="E47" s="29"/>
      <c r="F47" s="29"/>
      <c r="G47" s="29"/>
      <c r="H47" s="29"/>
      <c r="I47" s="29"/>
    </row>
    <row r="48" ht="14.25" customHeight="1"/>
  </sheetData>
  <mergeCells count="15">
    <mergeCell ref="A2:I2"/>
    <mergeCell ref="A3:I3"/>
    <mergeCell ref="E7:E8"/>
    <mergeCell ref="I7:I8"/>
    <mergeCell ref="B5:B8"/>
    <mergeCell ref="A5:A8"/>
    <mergeCell ref="D5:E6"/>
    <mergeCell ref="A47:I47"/>
    <mergeCell ref="C5:C8"/>
    <mergeCell ref="F7:F8"/>
    <mergeCell ref="G7:G8"/>
    <mergeCell ref="H7:H8"/>
    <mergeCell ref="F5:G6"/>
    <mergeCell ref="H5:I6"/>
    <mergeCell ref="D7:D8"/>
  </mergeCells>
  <printOptions/>
  <pageMargins left="0.5905511811023623" right="1.299212598425197" top="0.31" bottom="0.2" header="0.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Holling</cp:lastModifiedBy>
  <cp:lastPrinted>2015-09-18T02:16:34Z</cp:lastPrinted>
  <dcterms:created xsi:type="dcterms:W3CDTF">2013-12-18T02:09:36Z</dcterms:created>
  <dcterms:modified xsi:type="dcterms:W3CDTF">2016-07-16T12:22:12Z</dcterms:modified>
  <cp:category/>
  <cp:version/>
  <cp:contentType/>
  <cp:contentStatus/>
</cp:coreProperties>
</file>