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9720" windowHeight="3810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<sst xmlns="http://schemas.openxmlformats.org/spreadsheetml/2006/main" count="74" uniqueCount="49">
  <si>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表１－４、實施三七五減租成果</t>
  </si>
  <si>
    <r>
      <t>Table 1- 4</t>
    </r>
    <r>
      <rPr>
        <sz val="15"/>
        <rFont val="細明體"/>
        <family val="3"/>
      </rPr>
      <t>、</t>
    </r>
    <r>
      <rPr>
        <sz val="15"/>
        <rFont val="Times New Roman"/>
        <family val="1"/>
      </rPr>
      <t>Achievements of Implementing Rental Reduction to 37.5%</t>
    </r>
  </si>
  <si>
    <t>-</t>
  </si>
  <si>
    <t>佃農戶數
No. of Tenant Farmers</t>
  </si>
  <si>
    <t>土地筆數
Land</t>
  </si>
  <si>
    <t>租約件數
Cases of Leasing Contracts</t>
  </si>
  <si>
    <t>訂約面積(公頃) Area of Contracts (Hectare)</t>
  </si>
  <si>
    <t>(戶) (Household)</t>
  </si>
  <si>
    <t>(筆)                                 ( Plot)</t>
  </si>
  <si>
    <t>(件)
 (Case)</t>
  </si>
  <si>
    <t>合計 
Total</t>
  </si>
  <si>
    <t>田
 Paddy Fields</t>
  </si>
  <si>
    <t>旱
 Upland Fields</t>
  </si>
  <si>
    <t>其他 
Others</t>
  </si>
  <si>
    <t>年底及鄉鎮市區別
Year 、 District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</si>
  <si>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</si>
  <si>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</si>
  <si>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</si>
  <si>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</si>
  <si>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</si>
  <si>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</si>
  <si>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</si>
  <si>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</si>
  <si>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</si>
  <si>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</si>
  <si>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</si>
  <si>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</si>
  <si>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</si>
  <si>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</si>
  <si>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</si>
  <si>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</si>
  <si>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</si>
  <si>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</si>
  <si>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</si>
  <si>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</si>
  <si>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</si>
  <si>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</si>
  <si>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</si>
  <si>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</si>
  <si>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</si>
  <si>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</si>
  <si>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</si>
  <si>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</si>
  <si>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</si>
  <si>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</si>
  <si>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</si>
  <si>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資料來源：本府地政處 1112-02-08-2</t>
  </si>
  <si>
    <t xml:space="preserve">Source：Prepared according to Form 1112-02-08-2 by Land Administration Department. </t>
  </si>
  <si>
    <t>土地  15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</si>
</sst>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0000"/>
    <numFmt numFmtId="187" formatCode="0.0"/>
    <numFmt numFmtId="188" formatCode="#,##0.000_);\(#,##0.000\)"/>
    <numFmt numFmtId="189" formatCode="#,##0.0000_);\(#,##0.0000\)"/>
    <numFmt numFmtId="190" formatCode="#,##0.0_);\(#,##0.0\)"/>
    <numFmt numFmtId="191" formatCode="#,##0.000_);[Red]\(#,##0.000\)"/>
    <numFmt numFmtId="192" formatCode="#,##0.0000_);[Red]\(#,##0.0000\)"/>
    <numFmt numFmtId="193" formatCode="#,##0.0_);[Red]\(#,##0.0\)"/>
    <numFmt numFmtId="194" formatCode="#,##0_);[Red]\(#,##0\)"/>
    <numFmt numFmtId="195" formatCode="_-* #,##0\ ;\-* #,##0\ ;_-* &quot;-&quot;\ ;_-@\ "/>
    <numFmt numFmtId="196" formatCode="_-* #,##0.0000\ ;\-* #,##0.0000\ ;_-* &quot;-&quot;\ ;_-@"/>
    <numFmt numFmtId="197" formatCode="[=0]\-;General"/>
  </numFmts>
  <fonts count="1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sz val="15"/>
      <name val="Times New Roman"/>
      <family val="1"/>
    </font>
    <font>
      <sz val="15"/>
      <name val="細明體"/>
      <family val="3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0" fontId="0" fillId="0" borderId="0" xfId="0" applyNumberFormat="1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2" fontId="0" fillId="0" borderId="1" xfId="0" applyNumberFormat="1" applyFont="1" applyBorder="1" applyAlignment="1" quotePrefix="1">
      <alignment horizontal="right" vertical="center"/>
    </xf>
    <xf numFmtId="38" fontId="0" fillId="0" borderId="0" xfId="0" applyNumberFormat="1" applyFont="1" applyBorder="1" applyAlignment="1">
      <alignment vertical="center"/>
    </xf>
    <xf numFmtId="40" fontId="5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38" fontId="0" fillId="0" borderId="2" xfId="0" applyNumberFormat="1" applyFont="1" applyBorder="1" applyAlignment="1">
      <alignment vertical="center"/>
    </xf>
    <xf numFmtId="38" fontId="0" fillId="0" borderId="3" xfId="0" applyNumberFormat="1" applyFont="1" applyBorder="1" applyAlignment="1" quotePrefix="1">
      <alignment horizontal="right" vertical="center"/>
    </xf>
    <xf numFmtId="38" fontId="0" fillId="0" borderId="1" xfId="0" applyNumberFormat="1" applyFont="1" applyBorder="1" applyAlignment="1" quotePrefix="1">
      <alignment horizontal="right" vertical="center"/>
    </xf>
    <xf numFmtId="40" fontId="6" fillId="0" borderId="0" xfId="0" applyNumberFormat="1" applyFont="1" applyBorder="1" applyAlignment="1">
      <alignment vertical="center"/>
    </xf>
    <xf numFmtId="195" fontId="0" fillId="0" borderId="2" xfId="0" applyNumberFormat="1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196" fontId="0" fillId="0" borderId="0" xfId="0" applyNumberFormat="1" applyFont="1" applyBorder="1" applyAlignment="1">
      <alignment vertical="center"/>
    </xf>
    <xf numFmtId="196" fontId="0" fillId="0" borderId="0" xfId="0" applyNumberFormat="1" applyFont="1" applyBorder="1" applyAlignment="1" quotePrefix="1">
      <alignment horizontal="right" vertical="center"/>
    </xf>
    <xf numFmtId="40" fontId="6" fillId="0" borderId="0" xfId="0" applyNumberFormat="1" applyFont="1" applyBorder="1" applyAlignment="1">
      <alignment horizontal="right" vertical="center"/>
    </xf>
    <xf numFmtId="40" fontId="5" fillId="0" borderId="0" xfId="0" applyNumberFormat="1" applyFont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 wrapText="1"/>
    </xf>
    <xf numFmtId="38" fontId="6" fillId="0" borderId="5" xfId="0" applyNumberFormat="1" applyFont="1" applyBorder="1" applyAlignment="1">
      <alignment horizontal="center" vertical="center" wrapText="1"/>
    </xf>
    <xf numFmtId="38" fontId="6" fillId="0" borderId="6" xfId="0" applyNumberFormat="1" applyFont="1" applyBorder="1" applyAlignment="1">
      <alignment horizontal="center" vertical="center" wrapText="1"/>
    </xf>
    <xf numFmtId="192" fontId="6" fillId="0" borderId="6" xfId="0" applyNumberFormat="1" applyFont="1" applyBorder="1" applyAlignment="1">
      <alignment horizontal="center" vertical="center" wrapText="1"/>
    </xf>
    <xf numFmtId="192" fontId="6" fillId="0" borderId="7" xfId="0" applyNumberFormat="1" applyFont="1" applyBorder="1" applyAlignment="1">
      <alignment horizontal="center" vertical="center" wrapText="1"/>
    </xf>
    <xf numFmtId="40" fontId="6" fillId="0" borderId="8" xfId="0" applyNumberFormat="1" applyFont="1" applyBorder="1" applyAlignment="1">
      <alignment horizontal="center" vertical="center"/>
    </xf>
    <xf numFmtId="40" fontId="6" fillId="0" borderId="0" xfId="0" applyNumberFormat="1" applyFont="1" applyBorder="1" applyAlignment="1">
      <alignment horizontal="center" vertical="center"/>
    </xf>
    <xf numFmtId="40" fontId="6" fillId="0" borderId="8" xfId="0" applyNumberFormat="1" applyFont="1" applyBorder="1" applyAlignment="1">
      <alignment horizontal="left" vertical="center"/>
    </xf>
    <xf numFmtId="196" fontId="0" fillId="0" borderId="0" xfId="0" applyNumberFormat="1" applyFont="1" applyBorder="1" applyAlignment="1">
      <alignment horizontal="right" vertical="center"/>
    </xf>
    <xf numFmtId="195" fontId="0" fillId="0" borderId="2" xfId="0" applyNumberFormat="1" applyFont="1" applyBorder="1" applyAlignment="1">
      <alignment horizontal="right" vertical="center"/>
    </xf>
    <xf numFmtId="195" fontId="0" fillId="0" borderId="0" xfId="0" applyNumberFormat="1" applyFont="1" applyBorder="1" applyAlignment="1">
      <alignment horizontal="right" vertical="center"/>
    </xf>
    <xf numFmtId="40" fontId="6" fillId="0" borderId="9" xfId="0" applyNumberFormat="1" applyFont="1" applyBorder="1" applyAlignment="1" quotePrefix="1">
      <alignment horizontal="center" vertical="center"/>
    </xf>
    <xf numFmtId="49" fontId="6" fillId="0" borderId="0" xfId="0" applyNumberFormat="1" applyFont="1" applyFill="1" applyAlignment="1" quotePrefix="1">
      <alignment vertical="center"/>
    </xf>
    <xf numFmtId="0" fontId="6" fillId="0" borderId="0" xfId="0" applyFont="1" applyBorder="1" applyAlignment="1">
      <alignment/>
    </xf>
    <xf numFmtId="38" fontId="6" fillId="0" borderId="0" xfId="0" applyNumberFormat="1" applyFont="1" applyBorder="1" applyAlignment="1">
      <alignment vertical="center"/>
    </xf>
    <xf numFmtId="40" fontId="10" fillId="0" borderId="0" xfId="0" applyNumberFormat="1" applyFont="1" applyAlignment="1">
      <alignment horizontal="center"/>
    </xf>
    <xf numFmtId="40" fontId="6" fillId="0" borderId="4" xfId="0" applyNumberFormat="1" applyFont="1" applyBorder="1" applyAlignment="1">
      <alignment horizontal="center" vertical="center" wrapText="1"/>
    </xf>
    <xf numFmtId="40" fontId="6" fillId="0" borderId="6" xfId="0" applyNumberFormat="1" applyFont="1" applyBorder="1" applyAlignment="1" quotePrefix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192" fontId="6" fillId="0" borderId="11" xfId="0" applyNumberFormat="1" applyFont="1" applyBorder="1" applyAlignment="1">
      <alignment horizontal="center" vertical="center" wrapText="1"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" sqref="H1"/>
    </sheetView>
  </sheetViews>
  <sheetFormatPr defaultColWidth="9.33203125" defaultRowHeight="20.25" customHeight="1"/>
  <cols>
    <col min="1" max="1" width="20" style="11" customWidth="1"/>
    <col min="2" max="2" width="11.83203125" style="4" customWidth="1"/>
    <col min="3" max="4" width="9.83203125" style="4" customWidth="1"/>
    <col min="5" max="5" width="10.83203125" style="2" customWidth="1"/>
    <col min="6" max="7" width="13.33203125" style="2" customWidth="1"/>
    <col min="8" max="8" width="10.83203125" style="2" customWidth="1"/>
    <col min="9" max="16384" width="9.83203125" style="1" customWidth="1"/>
  </cols>
  <sheetData>
    <row r="1" spans="2:8" s="11" customFormat="1" ht="13.5" customHeight="1">
      <c r="B1" s="32"/>
      <c r="C1" s="32"/>
      <c r="D1" s="32"/>
      <c r="E1" s="6"/>
      <c r="F1" s="6"/>
      <c r="G1" s="6"/>
      <c r="H1" s="16" t="s">
        <v>48</v>
      </c>
    </row>
    <row r="2" spans="1:8" s="5" customFormat="1" ht="17.25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10" ht="18" customHeight="1">
      <c r="A3" s="38" t="s">
        <v>1</v>
      </c>
      <c r="B3" s="38"/>
      <c r="C3" s="38"/>
      <c r="D3" s="38"/>
      <c r="E3" s="38"/>
      <c r="F3" s="38"/>
      <c r="G3" s="38"/>
      <c r="H3" s="38"/>
      <c r="I3" s="17"/>
      <c r="J3" s="17"/>
    </row>
    <row r="4" spans="1:10" ht="16.5" customHeight="1">
      <c r="A4" s="39"/>
      <c r="B4" s="39"/>
      <c r="C4" s="39"/>
      <c r="D4" s="39"/>
      <c r="E4" s="39"/>
      <c r="F4" s="39"/>
      <c r="G4" s="39"/>
      <c r="H4" s="39"/>
      <c r="I4" s="17"/>
      <c r="J4" s="17"/>
    </row>
    <row r="5" ht="1.5" customHeight="1" thickBot="1"/>
    <row r="6" spans="1:8" s="11" customFormat="1" ht="45" customHeight="1">
      <c r="A6" s="34" t="s">
        <v>14</v>
      </c>
      <c r="B6" s="18" t="s">
        <v>3</v>
      </c>
      <c r="C6" s="18" t="s">
        <v>4</v>
      </c>
      <c r="D6" s="18" t="s">
        <v>5</v>
      </c>
      <c r="E6" s="36" t="s">
        <v>6</v>
      </c>
      <c r="F6" s="37"/>
      <c r="G6" s="37"/>
      <c r="H6" s="37"/>
    </row>
    <row r="7" spans="1:10" s="11" customFormat="1" ht="32.25" customHeight="1">
      <c r="A7" s="35"/>
      <c r="B7" s="19" t="s">
        <v>7</v>
      </c>
      <c r="C7" s="20" t="s">
        <v>8</v>
      </c>
      <c r="D7" s="20" t="s">
        <v>9</v>
      </c>
      <c r="E7" s="21" t="s">
        <v>10</v>
      </c>
      <c r="F7" s="21" t="s">
        <v>11</v>
      </c>
      <c r="G7" s="21" t="s">
        <v>12</v>
      </c>
      <c r="H7" s="22" t="s">
        <v>13</v>
      </c>
      <c r="J7" s="31"/>
    </row>
    <row r="8" spans="1:8" ht="20.25" customHeight="1" hidden="1">
      <c r="A8" s="23"/>
      <c r="B8" s="8"/>
      <c r="F8" s="7"/>
      <c r="G8" s="7"/>
      <c r="H8" s="7"/>
    </row>
    <row r="9" spans="1:8" ht="20.25" customHeight="1" hidden="1">
      <c r="A9" s="23" t="s">
        <v>15</v>
      </c>
      <c r="B9" s="8">
        <v>559</v>
      </c>
      <c r="C9" s="4">
        <v>1213</v>
      </c>
      <c r="D9" s="4">
        <v>630</v>
      </c>
      <c r="E9" s="2">
        <f>SUM(F9:H9)</f>
        <v>308.11429999999996</v>
      </c>
      <c r="F9" s="7">
        <v>239.42199999999997</v>
      </c>
      <c r="G9" s="7">
        <v>60.34630000000001</v>
      </c>
      <c r="H9" s="7">
        <v>8.346</v>
      </c>
    </row>
    <row r="10" spans="1:8" ht="20.25" customHeight="1" hidden="1">
      <c r="A10" s="23" t="s">
        <v>16</v>
      </c>
      <c r="B10" s="8">
        <v>559</v>
      </c>
      <c r="C10" s="4">
        <v>1213</v>
      </c>
      <c r="D10" s="4">
        <v>612</v>
      </c>
      <c r="E10" s="2">
        <f>SUM(F10:H10)</f>
        <v>315.01140000000004</v>
      </c>
      <c r="F10" s="7">
        <v>246.5621</v>
      </c>
      <c r="G10" s="7">
        <v>59.8115</v>
      </c>
      <c r="H10" s="7">
        <v>8.6378</v>
      </c>
    </row>
    <row r="11" spans="1:8" ht="20.25" customHeight="1" hidden="1">
      <c r="A11" s="23" t="s">
        <v>17</v>
      </c>
      <c r="B11" s="8">
        <v>545</v>
      </c>
      <c r="C11" s="4">
        <v>1209</v>
      </c>
      <c r="D11" s="4">
        <v>605</v>
      </c>
      <c r="E11" s="2">
        <f>SUM(F11:H11)</f>
        <v>310.7055</v>
      </c>
      <c r="F11" s="7">
        <v>243.58069999999998</v>
      </c>
      <c r="G11" s="7">
        <v>58.486999999999995</v>
      </c>
      <c r="H11" s="7">
        <v>8.6378</v>
      </c>
    </row>
    <row r="12" spans="1:8" ht="20.25" customHeight="1" hidden="1">
      <c r="A12" s="23" t="s">
        <v>18</v>
      </c>
      <c r="B12" s="8">
        <v>532</v>
      </c>
      <c r="C12" s="4">
        <v>1183</v>
      </c>
      <c r="D12" s="4">
        <v>591</v>
      </c>
      <c r="E12" s="2">
        <f>SUM(F12:H12)</f>
        <v>307.30890000000005</v>
      </c>
      <c r="F12" s="7">
        <v>241.7092</v>
      </c>
      <c r="G12" s="7">
        <v>56.9619</v>
      </c>
      <c r="H12" s="7">
        <v>8.6378</v>
      </c>
    </row>
    <row r="13" spans="1:8" ht="20.25" customHeight="1" hidden="1">
      <c r="A13" s="23" t="s">
        <v>19</v>
      </c>
      <c r="B13" s="8">
        <v>528</v>
      </c>
      <c r="C13" s="4">
        <v>1174</v>
      </c>
      <c r="D13" s="4">
        <v>587</v>
      </c>
      <c r="E13" s="2">
        <f>SUM(F13:H13)</f>
        <v>305.34950000000003</v>
      </c>
      <c r="F13" s="7">
        <v>239.74980000000002</v>
      </c>
      <c r="G13" s="7">
        <v>56.9619</v>
      </c>
      <c r="H13" s="7">
        <v>8.6378</v>
      </c>
    </row>
    <row r="14" spans="1:8" ht="20.25" customHeight="1" hidden="1">
      <c r="A14" s="23" t="s">
        <v>20</v>
      </c>
      <c r="B14" s="8">
        <v>515</v>
      </c>
      <c r="C14" s="4">
        <v>1159</v>
      </c>
      <c r="D14" s="4">
        <v>575</v>
      </c>
      <c r="E14" s="2">
        <v>302.72593000000006</v>
      </c>
      <c r="F14" s="7">
        <v>237.12623000000002</v>
      </c>
      <c r="G14" s="7">
        <v>56.9619</v>
      </c>
      <c r="H14" s="7">
        <v>8.6378</v>
      </c>
    </row>
    <row r="15" spans="1:8" ht="20.25" customHeight="1" hidden="1">
      <c r="A15" s="23" t="s">
        <v>21</v>
      </c>
      <c r="B15" s="8">
        <v>396</v>
      </c>
      <c r="C15" s="4">
        <v>992</v>
      </c>
      <c r="D15" s="4">
        <v>475</v>
      </c>
      <c r="E15" s="2">
        <v>263.3948</v>
      </c>
      <c r="F15" s="7">
        <v>202.7424</v>
      </c>
      <c r="G15" s="7">
        <v>52.3856</v>
      </c>
      <c r="H15" s="7">
        <v>8.266800000000002</v>
      </c>
    </row>
    <row r="16" spans="1:8" ht="20.25" customHeight="1" hidden="1">
      <c r="A16" s="23" t="s">
        <v>22</v>
      </c>
      <c r="B16" s="8">
        <v>387</v>
      </c>
      <c r="C16" s="4">
        <v>980</v>
      </c>
      <c r="D16" s="4">
        <v>466</v>
      </c>
      <c r="E16" s="2">
        <v>261.7414</v>
      </c>
      <c r="F16" s="7">
        <v>201.089</v>
      </c>
      <c r="G16" s="7">
        <v>52.3856</v>
      </c>
      <c r="H16" s="7">
        <v>8.266800000000002</v>
      </c>
    </row>
    <row r="17" spans="1:8" ht="20.25" customHeight="1">
      <c r="A17" s="23" t="s">
        <v>23</v>
      </c>
      <c r="B17" s="8">
        <v>361</v>
      </c>
      <c r="C17" s="4">
        <v>923</v>
      </c>
      <c r="D17" s="4">
        <v>438</v>
      </c>
      <c r="E17" s="2">
        <v>252.26767099999998</v>
      </c>
      <c r="F17" s="7">
        <v>192.829871</v>
      </c>
      <c r="G17" s="7">
        <v>51.17099999999999</v>
      </c>
      <c r="H17" s="7">
        <v>8.266800000000002</v>
      </c>
    </row>
    <row r="18" spans="1:8" ht="20.25" customHeight="1">
      <c r="A18" s="24" t="s">
        <v>24</v>
      </c>
      <c r="B18" s="8">
        <v>348</v>
      </c>
      <c r="C18" s="4">
        <v>875</v>
      </c>
      <c r="D18" s="4">
        <v>410</v>
      </c>
      <c r="E18" s="2">
        <v>222.69889999999998</v>
      </c>
      <c r="F18" s="7">
        <v>178.7179</v>
      </c>
      <c r="G18" s="7">
        <v>38.69549999999999</v>
      </c>
      <c r="H18" s="7">
        <v>5.2855</v>
      </c>
    </row>
    <row r="19" spans="1:8" ht="20.25" customHeight="1">
      <c r="A19" s="24" t="s">
        <v>25</v>
      </c>
      <c r="B19" s="8">
        <v>332</v>
      </c>
      <c r="C19" s="4">
        <v>853</v>
      </c>
      <c r="D19" s="4">
        <v>394</v>
      </c>
      <c r="E19" s="2">
        <v>216.599976</v>
      </c>
      <c r="F19" s="7">
        <v>172.658246</v>
      </c>
      <c r="G19" s="7">
        <v>38.65621699999999</v>
      </c>
      <c r="H19" s="7">
        <v>5.285513000000001</v>
      </c>
    </row>
    <row r="20" spans="1:8" ht="20.25" customHeight="1">
      <c r="A20" s="24" t="s">
        <v>26</v>
      </c>
      <c r="B20" s="8">
        <v>326</v>
      </c>
      <c r="C20" s="4">
        <v>769</v>
      </c>
      <c r="D20" s="4">
        <v>347</v>
      </c>
      <c r="E20" s="2">
        <v>191.02281699999997</v>
      </c>
      <c r="F20" s="7">
        <v>158.142094</v>
      </c>
      <c r="G20" s="7">
        <v>25.559200000000004</v>
      </c>
      <c r="H20" s="7">
        <v>7.321522999999999</v>
      </c>
    </row>
    <row r="21" spans="1:8" ht="20.25" customHeight="1">
      <c r="A21" s="24" t="s">
        <v>27</v>
      </c>
      <c r="B21" s="8">
        <v>289</v>
      </c>
      <c r="C21" s="4">
        <v>662</v>
      </c>
      <c r="D21" s="4">
        <v>297</v>
      </c>
      <c r="E21" s="2">
        <v>170.628645</v>
      </c>
      <c r="F21" s="7">
        <v>140.058631</v>
      </c>
      <c r="G21" s="7">
        <v>23.581343</v>
      </c>
      <c r="H21" s="7">
        <v>6.988671</v>
      </c>
    </row>
    <row r="22" spans="1:8" ht="20.25" customHeight="1">
      <c r="A22" s="23" t="s">
        <v>28</v>
      </c>
      <c r="B22" s="8">
        <v>287</v>
      </c>
      <c r="C22" s="4">
        <v>648</v>
      </c>
      <c r="D22" s="4">
        <v>287</v>
      </c>
      <c r="E22" s="2">
        <v>167.356046</v>
      </c>
      <c r="F22" s="7">
        <v>137.13619599999998</v>
      </c>
      <c r="G22" s="7">
        <v>22.857198</v>
      </c>
      <c r="H22" s="7">
        <v>7.362651999999999</v>
      </c>
    </row>
    <row r="23" spans="1:8" ht="20.25" customHeight="1">
      <c r="A23" s="24" t="s">
        <v>29</v>
      </c>
      <c r="B23" s="8">
        <v>274</v>
      </c>
      <c r="C23" s="4">
        <v>621</v>
      </c>
      <c r="D23" s="4">
        <v>274</v>
      </c>
      <c r="E23" s="2">
        <v>160.163347</v>
      </c>
      <c r="F23" s="7">
        <v>130.872897</v>
      </c>
      <c r="G23" s="7">
        <v>21.927798</v>
      </c>
      <c r="H23" s="7">
        <v>7.362651999999999</v>
      </c>
    </row>
    <row r="24" spans="1:8" ht="20.25" customHeight="1">
      <c r="A24" s="24" t="s">
        <v>30</v>
      </c>
      <c r="B24" s="8">
        <v>266</v>
      </c>
      <c r="C24" s="4">
        <v>597</v>
      </c>
      <c r="D24" s="4">
        <v>267</v>
      </c>
      <c r="E24" s="2">
        <v>154.273011</v>
      </c>
      <c r="F24" s="7">
        <v>126.879085</v>
      </c>
      <c r="G24" s="7">
        <v>20.735988000000003</v>
      </c>
      <c r="H24" s="7">
        <v>6.657938</v>
      </c>
    </row>
    <row r="25" spans="1:8" ht="20.25" customHeight="1">
      <c r="A25" s="24" t="s">
        <v>31</v>
      </c>
      <c r="B25" s="8">
        <v>256</v>
      </c>
      <c r="C25" s="4">
        <v>580</v>
      </c>
      <c r="D25" s="4">
        <v>256</v>
      </c>
      <c r="E25" s="2">
        <v>151.470308</v>
      </c>
      <c r="F25" s="7">
        <v>125.07075899999998</v>
      </c>
      <c r="G25" s="7">
        <v>19.429177</v>
      </c>
      <c r="H25" s="7">
        <v>6.970372</v>
      </c>
    </row>
    <row r="26" spans="1:8" ht="20.25" customHeight="1">
      <c r="A26" s="23" t="s">
        <v>32</v>
      </c>
      <c r="B26" s="8">
        <f>SUM(B27:B39)</f>
        <v>258</v>
      </c>
      <c r="C26" s="4">
        <f>SUM(C27:C39)</f>
        <v>589</v>
      </c>
      <c r="D26" s="4">
        <f>SUM(D27:D39)</f>
        <v>255</v>
      </c>
      <c r="E26" s="2">
        <f>IF(SUM(F26:H26)=SUM(E27:E39),SUM(F26:H26),"錯誤")</f>
        <v>153.77651199999997</v>
      </c>
      <c r="F26" s="2">
        <f>SUM(F27:F39)</f>
        <v>127.42168299999997</v>
      </c>
      <c r="G26" s="2">
        <f>SUM(G27:G39)</f>
        <v>19.54493</v>
      </c>
      <c r="H26" s="2">
        <f>SUM(H27:H39)</f>
        <v>6.809899</v>
      </c>
    </row>
    <row r="27" spans="1:8" ht="20.25" customHeight="1">
      <c r="A27" s="25" t="s">
        <v>33</v>
      </c>
      <c r="B27" s="12">
        <v>38</v>
      </c>
      <c r="C27" s="13">
        <v>75</v>
      </c>
      <c r="D27" s="13">
        <v>27</v>
      </c>
      <c r="E27" s="14">
        <f aca="true" t="shared" si="0" ref="E27:E36">SUM(F27:H27)</f>
        <v>14.132008</v>
      </c>
      <c r="F27" s="14">
        <v>8.434882</v>
      </c>
      <c r="G27" s="14">
        <v>4.668961</v>
      </c>
      <c r="H27" s="14">
        <v>1.028165</v>
      </c>
    </row>
    <row r="28" spans="1:8" ht="20.25" customHeight="1">
      <c r="A28" s="25" t="s">
        <v>34</v>
      </c>
      <c r="B28" s="12">
        <v>11</v>
      </c>
      <c r="C28" s="13">
        <v>15</v>
      </c>
      <c r="D28" s="13">
        <v>8</v>
      </c>
      <c r="E28" s="14">
        <f t="shared" si="0"/>
        <v>6.6636050000000004</v>
      </c>
      <c r="F28" s="14">
        <v>5.755245</v>
      </c>
      <c r="G28" s="14">
        <v>0.90836</v>
      </c>
      <c r="H28" s="26" t="s">
        <v>2</v>
      </c>
    </row>
    <row r="29" spans="1:8" ht="20.25" customHeight="1">
      <c r="A29" s="25" t="s">
        <v>35</v>
      </c>
      <c r="B29" s="12">
        <v>81</v>
      </c>
      <c r="C29" s="13">
        <v>159</v>
      </c>
      <c r="D29" s="13">
        <v>78</v>
      </c>
      <c r="E29" s="14">
        <f t="shared" si="0"/>
        <v>55.911544</v>
      </c>
      <c r="F29" s="14">
        <v>51.362686</v>
      </c>
      <c r="G29" s="14">
        <v>2.380442</v>
      </c>
      <c r="H29" s="14">
        <v>2.168416</v>
      </c>
    </row>
    <row r="30" spans="1:8" ht="20.25" customHeight="1">
      <c r="A30" s="25" t="s">
        <v>36</v>
      </c>
      <c r="B30" s="12">
        <v>11</v>
      </c>
      <c r="C30" s="13">
        <v>34</v>
      </c>
      <c r="D30" s="13">
        <v>14</v>
      </c>
      <c r="E30" s="14">
        <f t="shared" si="0"/>
        <v>5.89717</v>
      </c>
      <c r="F30" s="14">
        <v>3.519419</v>
      </c>
      <c r="G30" s="14">
        <v>2.377751</v>
      </c>
      <c r="H30" s="26" t="s">
        <v>2</v>
      </c>
    </row>
    <row r="31" spans="1:8" ht="20.25" customHeight="1">
      <c r="A31" s="25" t="s">
        <v>37</v>
      </c>
      <c r="B31" s="12">
        <v>5</v>
      </c>
      <c r="C31" s="13">
        <v>10</v>
      </c>
      <c r="D31" s="13">
        <v>4</v>
      </c>
      <c r="E31" s="14">
        <f t="shared" si="0"/>
        <v>0.883173</v>
      </c>
      <c r="F31" s="14">
        <v>0.72549</v>
      </c>
      <c r="G31" s="14">
        <v>0.075338</v>
      </c>
      <c r="H31" s="14">
        <v>0.082345</v>
      </c>
    </row>
    <row r="32" spans="1:8" ht="20.25" customHeight="1">
      <c r="A32" s="25" t="s">
        <v>38</v>
      </c>
      <c r="B32" s="12">
        <v>8</v>
      </c>
      <c r="C32" s="13">
        <v>22</v>
      </c>
      <c r="D32" s="13">
        <v>8</v>
      </c>
      <c r="E32" s="14">
        <f t="shared" si="0"/>
        <v>2.622363</v>
      </c>
      <c r="F32" s="14">
        <v>0.522065</v>
      </c>
      <c r="G32" s="14">
        <v>2.067798</v>
      </c>
      <c r="H32" s="14">
        <v>0.0325</v>
      </c>
    </row>
    <row r="33" spans="1:8" ht="20.25" customHeight="1">
      <c r="A33" s="25" t="s">
        <v>39</v>
      </c>
      <c r="B33" s="12">
        <v>17</v>
      </c>
      <c r="C33" s="13">
        <v>54</v>
      </c>
      <c r="D33" s="13">
        <v>20</v>
      </c>
      <c r="E33" s="14">
        <f t="shared" si="0"/>
        <v>12.402719999999999</v>
      </c>
      <c r="F33" s="14">
        <v>9.518068</v>
      </c>
      <c r="G33" s="14">
        <v>1.591177</v>
      </c>
      <c r="H33" s="14">
        <v>1.293475</v>
      </c>
    </row>
    <row r="34" spans="1:8" ht="20.25" customHeight="1">
      <c r="A34" s="25" t="s">
        <v>40</v>
      </c>
      <c r="B34" s="27">
        <v>3</v>
      </c>
      <c r="C34" s="28">
        <v>7</v>
      </c>
      <c r="D34" s="28">
        <v>7</v>
      </c>
      <c r="E34" s="26">
        <f t="shared" si="0"/>
        <v>0.597574</v>
      </c>
      <c r="F34" s="26">
        <v>0.597574</v>
      </c>
      <c r="G34" s="26" t="s">
        <v>2</v>
      </c>
      <c r="H34" s="26" t="s">
        <v>2</v>
      </c>
    </row>
    <row r="35" spans="1:8" ht="20.25" customHeight="1">
      <c r="A35" s="25" t="s">
        <v>41</v>
      </c>
      <c r="B35" s="27">
        <v>20</v>
      </c>
      <c r="C35" s="28">
        <v>30</v>
      </c>
      <c r="D35" s="28">
        <v>20</v>
      </c>
      <c r="E35" s="26">
        <f t="shared" si="0"/>
        <v>14.633790000000001</v>
      </c>
      <c r="F35" s="26">
        <v>10.98919</v>
      </c>
      <c r="G35" s="26">
        <v>3.6446</v>
      </c>
      <c r="H35" s="26" t="s">
        <v>2</v>
      </c>
    </row>
    <row r="36" spans="1:8" ht="20.25" customHeight="1">
      <c r="A36" s="25" t="s">
        <v>42</v>
      </c>
      <c r="B36" s="27">
        <v>64</v>
      </c>
      <c r="C36" s="28">
        <v>183</v>
      </c>
      <c r="D36" s="28">
        <v>69</v>
      </c>
      <c r="E36" s="26">
        <f t="shared" si="0"/>
        <v>40.032565000000005</v>
      </c>
      <c r="F36" s="26">
        <v>35.997064</v>
      </c>
      <c r="G36" s="26">
        <v>1.830503</v>
      </c>
      <c r="H36" s="26">
        <v>2.204998</v>
      </c>
    </row>
    <row r="37" spans="1:8" ht="20.25" customHeight="1">
      <c r="A37" s="25" t="s">
        <v>43</v>
      </c>
      <c r="B37" s="27" t="s">
        <v>2</v>
      </c>
      <c r="C37" s="28" t="s">
        <v>2</v>
      </c>
      <c r="D37" s="28" t="s">
        <v>2</v>
      </c>
      <c r="E37" s="26" t="s">
        <v>2</v>
      </c>
      <c r="F37" s="26" t="s">
        <v>2</v>
      </c>
      <c r="G37" s="26" t="s">
        <v>2</v>
      </c>
      <c r="H37" s="26" t="s">
        <v>2</v>
      </c>
    </row>
    <row r="38" spans="1:8" ht="20.25" customHeight="1">
      <c r="A38" s="25" t="s">
        <v>44</v>
      </c>
      <c r="B38" s="27" t="s">
        <v>2</v>
      </c>
      <c r="C38" s="28" t="s">
        <v>2</v>
      </c>
      <c r="D38" s="28" t="s">
        <v>2</v>
      </c>
      <c r="E38" s="26" t="s">
        <v>2</v>
      </c>
      <c r="F38" s="26" t="s">
        <v>2</v>
      </c>
      <c r="G38" s="26" t="s">
        <v>2</v>
      </c>
      <c r="H38" s="26" t="s">
        <v>2</v>
      </c>
    </row>
    <row r="39" spans="1:8" ht="20.25" customHeight="1">
      <c r="A39" s="25" t="s">
        <v>45</v>
      </c>
      <c r="B39" s="27" t="s">
        <v>2</v>
      </c>
      <c r="C39" s="28" t="s">
        <v>2</v>
      </c>
      <c r="D39" s="28" t="s">
        <v>2</v>
      </c>
      <c r="E39" s="26" t="s">
        <v>2</v>
      </c>
      <c r="F39" s="26" t="s">
        <v>2</v>
      </c>
      <c r="G39" s="26" t="s">
        <v>2</v>
      </c>
      <c r="H39" s="26" t="s">
        <v>2</v>
      </c>
    </row>
    <row r="40" spans="1:8" ht="20.25" customHeight="1">
      <c r="A40" s="25"/>
      <c r="B40" s="27"/>
      <c r="C40" s="28"/>
      <c r="D40" s="28"/>
      <c r="E40" s="26"/>
      <c r="F40" s="26"/>
      <c r="G40" s="26"/>
      <c r="H40" s="26"/>
    </row>
    <row r="41" spans="1:8" ht="15.75" customHeight="1">
      <c r="A41" s="25"/>
      <c r="B41" s="27"/>
      <c r="C41" s="28"/>
      <c r="D41" s="28"/>
      <c r="E41" s="26"/>
      <c r="F41" s="26"/>
      <c r="G41" s="26"/>
      <c r="H41" s="26"/>
    </row>
    <row r="42" spans="1:8" ht="18.75" customHeight="1">
      <c r="A42" s="25"/>
      <c r="B42" s="12"/>
      <c r="C42" s="13"/>
      <c r="D42" s="13"/>
      <c r="E42" s="15"/>
      <c r="F42" s="14"/>
      <c r="G42" s="14"/>
      <c r="H42" s="14"/>
    </row>
    <row r="43" spans="1:8" ht="18.75" customHeight="1" thickBot="1">
      <c r="A43" s="29"/>
      <c r="B43" s="9"/>
      <c r="C43" s="10"/>
      <c r="D43" s="10"/>
      <c r="E43" s="3"/>
      <c r="F43" s="3"/>
      <c r="G43" s="3"/>
      <c r="H43" s="3"/>
    </row>
    <row r="44" ht="14.25" customHeight="1">
      <c r="A44" s="11" t="s">
        <v>46</v>
      </c>
    </row>
    <row r="45" ht="14.25" customHeight="1">
      <c r="A45" s="30" t="s">
        <v>47</v>
      </c>
    </row>
    <row r="51" ht="20.25" customHeight="1">
      <c r="F51" s="6"/>
    </row>
  </sheetData>
  <mergeCells count="5">
    <mergeCell ref="A2:H2"/>
    <mergeCell ref="A6:A7"/>
    <mergeCell ref="E6:H6"/>
    <mergeCell ref="A3:H3"/>
    <mergeCell ref="A4:H4"/>
  </mergeCells>
  <printOptions/>
  <pageMargins left="0.5905511811023623" right="1.299212598425197" top="0.33" bottom="0.23" header="0.2" footer="0.48"/>
  <pageSetup horizontalDpi="360" verticalDpi="36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2015-08-24T06:11:17Z</cp:lastPrinted>
  <dcterms:created xsi:type="dcterms:W3CDTF">1997-11-25T01:15:33Z</dcterms:created>
  <dcterms:modified xsi:type="dcterms:W3CDTF">2015-09-17T08:54:47Z</dcterms:modified>
  <cp:category/>
  <cp:version/>
  <cp:contentType/>
  <cp:contentStatus/>
</cp:coreProperties>
</file>