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5-8" sheetId="1" r:id="rId1"/>
  </sheets>
  <definedNames/>
  <calcPr fullCalcOnLoad="1"/>
</workbook>
</file>

<file path=xl/sharedStrings.xml><?xml version="1.0" encoding="utf-8"?>
<sst xmlns="http://schemas.openxmlformats.org/spreadsheetml/2006/main" count="364" uniqueCount="99">
  <si>
    <t>單位：公頃</t>
  </si>
  <si>
    <r>
      <t>表</t>
    </r>
    <r>
      <rPr>
        <sz val="16"/>
        <rFont val="Times New Roman"/>
        <family val="1"/>
      </rPr>
      <t xml:space="preserve"> 5</t>
    </r>
    <r>
      <rPr>
        <sz val="16"/>
        <rFont val="華康中黑體"/>
        <family val="3"/>
      </rPr>
      <t>－</t>
    </r>
    <r>
      <rPr>
        <sz val="16"/>
        <rFont val="Times New Roman"/>
        <family val="1"/>
      </rPr>
      <t>8</t>
    </r>
    <r>
      <rPr>
        <sz val="16"/>
        <rFont val="華康中黑體"/>
        <family val="3"/>
      </rPr>
      <t>、都市計畫公共設施用地已闢建面積</t>
    </r>
    <r>
      <rPr>
        <sz val="16"/>
        <rFont val="Times New Roman"/>
        <family val="1"/>
      </rPr>
      <t xml:space="preserve"> (</t>
    </r>
    <r>
      <rPr>
        <sz val="16"/>
        <rFont val="華康中黑體"/>
        <family val="3"/>
      </rPr>
      <t>共</t>
    </r>
    <r>
      <rPr>
        <sz val="16"/>
        <rFont val="Times New Roman"/>
        <family val="1"/>
      </rPr>
      <t>2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/</t>
    </r>
    <r>
      <rPr>
        <sz val="16"/>
        <rFont val="華康中黑體"/>
        <family val="3"/>
      </rPr>
      <t>第</t>
    </r>
    <r>
      <rPr>
        <sz val="16"/>
        <rFont val="Times New Roman"/>
        <family val="1"/>
      </rPr>
      <t>1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)</t>
    </r>
  </si>
  <si>
    <r>
      <t>Table 5 - 8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Area Constructed of Public Facility Land of </t>
    </r>
  </si>
  <si>
    <r>
      <t>表</t>
    </r>
    <r>
      <rPr>
        <sz val="16"/>
        <rFont val="Times New Roman"/>
        <family val="1"/>
      </rPr>
      <t>5</t>
    </r>
    <r>
      <rPr>
        <sz val="16"/>
        <rFont val="華康中黑體"/>
        <family val="3"/>
      </rPr>
      <t>－</t>
    </r>
    <r>
      <rPr>
        <sz val="16"/>
        <rFont val="Times New Roman"/>
        <family val="1"/>
      </rPr>
      <t>8</t>
    </r>
    <r>
      <rPr>
        <sz val="16"/>
        <rFont val="華康中黑體"/>
        <family val="3"/>
      </rPr>
      <t>、都市計畫公共設施用地已闢建面積</t>
    </r>
    <r>
      <rPr>
        <sz val="16"/>
        <rFont val="Times New Roman"/>
        <family val="1"/>
      </rPr>
      <t xml:space="preserve"> (</t>
    </r>
    <r>
      <rPr>
        <sz val="16"/>
        <rFont val="華康中黑體"/>
        <family val="3"/>
      </rPr>
      <t>共</t>
    </r>
    <r>
      <rPr>
        <sz val="16"/>
        <rFont val="Times New Roman"/>
        <family val="1"/>
      </rPr>
      <t>2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/</t>
    </r>
    <r>
      <rPr>
        <sz val="16"/>
        <rFont val="華康中黑體"/>
        <family val="3"/>
      </rPr>
      <t>第</t>
    </r>
    <r>
      <rPr>
        <sz val="16"/>
        <rFont val="Times New Roman"/>
        <family val="1"/>
      </rPr>
      <t>2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)</t>
    </r>
  </si>
  <si>
    <r>
      <t>Table 5 - 8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Area Constructed of Public Facility Land of</t>
    </r>
  </si>
  <si>
    <t>Urban Planning</t>
  </si>
  <si>
    <r>
      <t xml:space="preserve"> Units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Hectare</t>
    </r>
  </si>
  <si>
    <r>
      <t xml:space="preserve">總計
</t>
    </r>
    <r>
      <rPr>
        <sz val="9"/>
        <rFont val="Times New Roman"/>
        <family val="1"/>
      </rPr>
      <t>Grand total</t>
    </r>
  </si>
  <si>
    <r>
      <t xml:space="preserve">公園
</t>
    </r>
    <r>
      <rPr>
        <sz val="9"/>
        <rFont val="Times New Roman"/>
        <family val="1"/>
      </rPr>
      <t>Park</t>
    </r>
  </si>
  <si>
    <r>
      <t xml:space="preserve">綠地
</t>
    </r>
    <r>
      <rPr>
        <sz val="9"/>
        <rFont val="Times New Roman"/>
        <family val="1"/>
      </rPr>
      <t>Green Area</t>
    </r>
  </si>
  <si>
    <r>
      <t xml:space="preserve">廣場
</t>
    </r>
    <r>
      <rPr>
        <sz val="9"/>
        <rFont val="Times New Roman"/>
        <family val="1"/>
      </rPr>
      <t>Square</t>
    </r>
  </si>
  <si>
    <r>
      <t xml:space="preserve">
</t>
    </r>
    <r>
      <rPr>
        <sz val="9"/>
        <rFont val="華康中黑體"/>
        <family val="3"/>
      </rPr>
      <t>兒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 xml:space="preserve">童
遊樂園
</t>
    </r>
    <r>
      <rPr>
        <sz val="9"/>
        <rFont val="Times New Roman"/>
        <family val="1"/>
      </rPr>
      <t xml:space="preserve">Play Ground
</t>
    </r>
  </si>
  <si>
    <r>
      <t xml:space="preserve">
</t>
    </r>
    <r>
      <rPr>
        <sz val="9"/>
        <rFont val="華康中黑體"/>
        <family val="3"/>
      </rPr>
      <t xml:space="preserve">體育場
</t>
    </r>
    <r>
      <rPr>
        <sz val="9"/>
        <rFont val="Times New Roman"/>
        <family val="1"/>
      </rPr>
      <t xml:space="preserve">Athletic Complex
</t>
    </r>
  </si>
  <si>
    <r>
      <t xml:space="preserve">
</t>
    </r>
    <r>
      <rPr>
        <sz val="9"/>
        <rFont val="華康中黑體"/>
        <family val="3"/>
      </rPr>
      <t xml:space="preserve">道路、人行步道
</t>
    </r>
    <r>
      <rPr>
        <sz val="9"/>
        <rFont val="Times New Roman"/>
        <family val="1"/>
      </rPr>
      <t xml:space="preserve">Road and
Walkways
</t>
    </r>
  </si>
  <si>
    <r>
      <t xml:space="preserve">停車場
</t>
    </r>
    <r>
      <rPr>
        <sz val="9"/>
        <rFont val="Times New Roman"/>
        <family val="1"/>
      </rPr>
      <t>Car Park</t>
    </r>
  </si>
  <si>
    <r>
      <t xml:space="preserve">加油站
</t>
    </r>
    <r>
      <rPr>
        <sz val="9"/>
        <rFont val="Times New Roman"/>
        <family val="1"/>
      </rPr>
      <t>Gas Station</t>
    </r>
  </si>
  <si>
    <r>
      <t xml:space="preserve">市場
</t>
    </r>
    <r>
      <rPr>
        <sz val="9"/>
        <rFont val="Times New Roman"/>
        <family val="1"/>
      </rPr>
      <t>Market</t>
    </r>
  </si>
  <si>
    <r>
      <t xml:space="preserve">學校
</t>
    </r>
    <r>
      <rPr>
        <sz val="9"/>
        <rFont val="Times New Roman"/>
        <family val="1"/>
      </rPr>
      <t>School</t>
    </r>
  </si>
  <si>
    <r>
      <t xml:space="preserve">社教機構
</t>
    </r>
    <r>
      <rPr>
        <sz val="9"/>
        <rFont val="Times New Roman"/>
        <family val="1"/>
      </rPr>
      <t>Social Educational Organization</t>
    </r>
  </si>
  <si>
    <r>
      <t xml:space="preserve">醫療衛生機構
</t>
    </r>
    <r>
      <rPr>
        <sz val="9"/>
        <rFont val="Times New Roman"/>
        <family val="1"/>
      </rPr>
      <t>Health Services</t>
    </r>
  </si>
  <si>
    <r>
      <t xml:space="preserve">機關用地
</t>
    </r>
    <r>
      <rPr>
        <sz val="9"/>
        <rFont val="Times New Roman"/>
        <family val="1"/>
      </rPr>
      <t>Adminstrative Authorities</t>
    </r>
  </si>
  <si>
    <r>
      <t xml:space="preserve">墓地
</t>
    </r>
    <r>
      <rPr>
        <sz val="9"/>
        <rFont val="Times New Roman"/>
        <family val="1"/>
      </rPr>
      <t>Cemetery</t>
    </r>
  </si>
  <si>
    <r>
      <t xml:space="preserve">變電所、電力專業用地
</t>
    </r>
    <r>
      <rPr>
        <sz val="9"/>
        <rFont val="Times New Roman"/>
        <family val="1"/>
      </rPr>
      <t>Telecommunication Office</t>
    </r>
  </si>
  <si>
    <t>郵政、
電信用地
Post Office</t>
  </si>
  <si>
    <r>
      <t xml:space="preserve">民用航空站、機場
</t>
    </r>
    <r>
      <rPr>
        <sz val="9"/>
        <rFont val="Times New Roman"/>
        <family val="1"/>
      </rPr>
      <t>Civil Air Terminal</t>
    </r>
  </si>
  <si>
    <t>溝渠河道
Waterway</t>
  </si>
  <si>
    <r>
      <t xml:space="preserve">港埠用地
</t>
    </r>
    <r>
      <rPr>
        <sz val="9"/>
        <rFont val="Times New Roman"/>
        <family val="1"/>
      </rPr>
      <t>Harbor</t>
    </r>
  </si>
  <si>
    <r>
      <t xml:space="preserve">捷運系統、交通、車站、鐵路
</t>
    </r>
    <r>
      <rPr>
        <sz val="8"/>
        <rFont val="Times New Roman"/>
        <family val="1"/>
      </rPr>
      <t>Terminal
Station</t>
    </r>
  </si>
  <si>
    <r>
      <t xml:space="preserve">環保設施用地
</t>
    </r>
    <r>
      <rPr>
        <sz val="9"/>
        <rFont val="Times New Roman"/>
        <family val="1"/>
      </rPr>
      <t>Environment Protection
Facility</t>
    </r>
  </si>
  <si>
    <r>
      <t xml:space="preserve">其他用地
</t>
    </r>
    <r>
      <rPr>
        <sz val="9"/>
        <rFont val="Times New Roman"/>
        <family val="1"/>
      </rPr>
      <t>Other</t>
    </r>
    <r>
      <rPr>
        <sz val="9"/>
        <rFont val="Times New Roman"/>
        <family val="1"/>
      </rPr>
      <t>s</t>
    </r>
  </si>
  <si>
    <t>-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</si>
  <si>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Form 2359-01-0</t>
    </r>
    <r>
      <rPr>
        <sz val="9"/>
        <rFont val="Times New Roman"/>
        <family val="1"/>
      </rPr>
      <t>6</t>
    </r>
    <r>
      <rPr>
        <sz val="9"/>
        <rFont val="Times New Roman"/>
        <family val="1"/>
      </rPr>
      <t xml:space="preserve">-2 by </t>
    </r>
    <r>
      <rPr>
        <sz val="9"/>
        <rFont val="Times New Roman"/>
        <family val="1"/>
      </rPr>
      <t>Economic Affairs Department</t>
    </r>
    <r>
      <rPr>
        <sz val="9"/>
        <rFont val="Times New Roman"/>
        <family val="1"/>
      </rPr>
      <t>.</t>
    </r>
  </si>
  <si>
    <t>工、商業及市鄉建設  174</t>
  </si>
  <si>
    <t>年別及都市計畫
區（鄉鎮市）別
End of Year &amp; Locality</t>
  </si>
  <si>
    <t>九十四年底 End of 2005</t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</si>
  <si>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</si>
  <si>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</si>
  <si>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</si>
  <si>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</si>
  <si>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</si>
  <si>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</si>
  <si>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</si>
  <si>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一○二年底 End of 2013</t>
  </si>
  <si>
    <t>一○三年底 End of 2014</t>
  </si>
  <si>
    <t>花　　　　   　 　蓮</t>
  </si>
  <si>
    <t>鳳林</t>
  </si>
  <si>
    <t>玉里</t>
  </si>
  <si>
    <t>新  城  (北 埔地區)</t>
  </si>
  <si>
    <t>吉安</t>
  </si>
  <si>
    <t>吉安(鄉公所附近)</t>
  </si>
  <si>
    <t>壽豐</t>
  </si>
  <si>
    <t>豐濱</t>
  </si>
  <si>
    <t>瑞穗</t>
  </si>
  <si>
    <t>富里</t>
  </si>
  <si>
    <t>秀 林 (崇德地區)</t>
  </si>
  <si>
    <t>秀 林 (和平地區)</t>
  </si>
  <si>
    <t>天祥風景特定區</t>
  </si>
  <si>
    <t>光復</t>
  </si>
  <si>
    <t>鯉魚潭特定區</t>
  </si>
  <si>
    <t>新秀(新城、秀林地區)</t>
  </si>
  <si>
    <t>磯崎風景特定區</t>
  </si>
  <si>
    <t>石梯秀姑巒山特定區</t>
  </si>
  <si>
    <t>東華大學城特定區計畫</t>
  </si>
  <si>
    <t>資料來源：本府建設處  2359-01-06-2</t>
  </si>
  <si>
    <t>年別及都市計畫
區（鄉鎮市）別
End of Year &amp; Locality</t>
  </si>
  <si>
    <t>九十四年底 End of 2005</t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</si>
  <si>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</si>
  <si>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</si>
  <si>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</si>
  <si>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</si>
  <si>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</si>
  <si>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</si>
  <si>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</si>
  <si>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一○二年底 End of 2013</t>
  </si>
  <si>
    <t>一○三年底 End of 2014</t>
  </si>
  <si>
    <t>花　　　　   　 　蓮</t>
  </si>
  <si>
    <t>鳳林</t>
  </si>
  <si>
    <t>玉里</t>
  </si>
  <si>
    <t>新  城  (北 埔地區)</t>
  </si>
  <si>
    <t>吉安</t>
  </si>
  <si>
    <t>吉安(鄉公所附近)</t>
  </si>
  <si>
    <t>壽豐</t>
  </si>
  <si>
    <t>豐濱</t>
  </si>
  <si>
    <t>瑞穗</t>
  </si>
  <si>
    <t>富里</t>
  </si>
  <si>
    <t>秀 林 (崇德地區)</t>
  </si>
  <si>
    <t>秀 林 (和平地區)</t>
  </si>
  <si>
    <t>天祥風景特定區</t>
  </si>
  <si>
    <t>光復</t>
  </si>
  <si>
    <t>鯉魚潭特定區</t>
  </si>
  <si>
    <t>新秀(新城、秀林地區)</t>
  </si>
  <si>
    <t>磯崎風景特定區</t>
  </si>
  <si>
    <t>石梯秀姑巒山特定區</t>
  </si>
  <si>
    <t>東華大學城特定區計畫</t>
  </si>
  <si>
    <t>資料來源：本府建設處  2359-01-06-2</t>
  </si>
  <si>
    <t xml:space="preserve">    Urban Planning(Cont. End)</t>
  </si>
  <si>
    <t>工、商業及市鄉建設  175</t>
  </si>
  <si>
    <t>工、商業及市鄉建設  176</t>
  </si>
  <si>
    <t>工、商業及市鄉建設  177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</si>
</sst>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0.0"/>
    <numFmt numFmtId="186" formatCode="#,##0.00\ ;#,##0.00\ ;&quot;-&quot;\ "/>
    <numFmt numFmtId="187" formatCode="#,##0.00;#,##0.00;&quot;-&quot;\ "/>
    <numFmt numFmtId="188" formatCode="#,##0.0;#,##0.0;&quot;-&quot;\ "/>
    <numFmt numFmtId="189" formatCode="_-* #,##0;\-* #,##0;_-* &quot;-&quot;_-;_-@_-"/>
  </numFmts>
  <fonts count="12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6"/>
      <name val="Times New Roman"/>
      <family val="1"/>
    </font>
    <font>
      <sz val="16"/>
      <name val="華康中黑體"/>
      <family val="3"/>
    </font>
    <font>
      <sz val="16"/>
      <name val="細明體"/>
      <family val="3"/>
    </font>
    <font>
      <sz val="9"/>
      <name val="細明體"/>
      <family val="3"/>
    </font>
    <font>
      <sz val="9"/>
      <name val="華康中黑體"/>
      <family val="3"/>
    </font>
    <font>
      <sz val="8"/>
      <name val="Times New Roman"/>
      <family val="1"/>
    </font>
    <font>
      <sz val="8"/>
      <name val="華康中黑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7" fontId="1" fillId="0" borderId="0" xfId="15" applyNumberFormat="1" applyFont="1" applyFill="1" applyAlignment="1">
      <alignment vertical="center"/>
      <protection/>
    </xf>
    <xf numFmtId="37" fontId="2" fillId="0" borderId="0" xfId="15" applyNumberFormat="1" applyFont="1" applyFill="1" applyAlignment="1">
      <alignment vertical="center"/>
      <protection/>
    </xf>
    <xf numFmtId="37" fontId="1" fillId="0" borderId="0" xfId="15" applyNumberFormat="1" applyFont="1" applyFill="1" applyBorder="1" applyAlignment="1">
      <alignment vertical="center"/>
      <protection/>
    </xf>
    <xf numFmtId="0" fontId="5" fillId="0" borderId="0" xfId="15" applyNumberFormat="1" applyFont="1" applyFill="1" applyAlignment="1">
      <alignment horizontal="center" vertical="center"/>
      <protection/>
    </xf>
    <xf numFmtId="37" fontId="5" fillId="0" borderId="0" xfId="15" applyNumberFormat="1" applyFont="1" applyFill="1" applyBorder="1" applyAlignment="1">
      <alignment/>
      <protection/>
    </xf>
    <xf numFmtId="37" fontId="5" fillId="0" borderId="0" xfId="15" applyNumberFormat="1" applyFont="1" applyFill="1" applyAlignment="1">
      <alignment/>
      <protection/>
    </xf>
    <xf numFmtId="37" fontId="2" fillId="0" borderId="0" xfId="15" applyNumberFormat="1" applyFont="1" applyFill="1" applyAlignment="1">
      <alignment/>
      <protection/>
    </xf>
    <xf numFmtId="37" fontId="2" fillId="0" borderId="0" xfId="15" applyNumberFormat="1" applyFont="1" applyFill="1" applyBorder="1" applyAlignment="1">
      <alignment/>
      <protection/>
    </xf>
    <xf numFmtId="0" fontId="5" fillId="0" borderId="0" xfId="15" applyNumberFormat="1" applyFont="1" applyFill="1" applyAlignment="1">
      <alignment horizontal="left" vertical="center"/>
      <protection/>
    </xf>
    <xf numFmtId="0" fontId="5" fillId="0" borderId="0" xfId="15" applyNumberFormat="1" applyFont="1" applyFill="1" applyAlignment="1">
      <alignment vertical="center"/>
      <protection/>
    </xf>
    <xf numFmtId="37" fontId="1" fillId="0" borderId="0" xfId="15" applyNumberFormat="1" applyFont="1" applyFill="1" applyBorder="1" applyAlignment="1">
      <alignment horizontal="left"/>
      <protection/>
    </xf>
    <xf numFmtId="37" fontId="2" fillId="0" borderId="0" xfId="15" applyNumberFormat="1" applyFont="1" applyFill="1">
      <alignment/>
      <protection/>
    </xf>
    <xf numFmtId="37" fontId="2" fillId="0" borderId="0" xfId="15" applyNumberFormat="1" applyFill="1" applyBorder="1" applyAlignment="1">
      <alignment horizontal="right"/>
      <protection/>
    </xf>
    <xf numFmtId="0" fontId="2" fillId="0" borderId="0" xfId="15" applyFill="1">
      <alignment/>
      <protection/>
    </xf>
    <xf numFmtId="49" fontId="2" fillId="0" borderId="0" xfId="15" applyNumberFormat="1" applyFont="1" applyFill="1" applyBorder="1" applyAlignment="1">
      <alignment horizontal="center" vertical="center" wrapText="1"/>
      <protection/>
    </xf>
    <xf numFmtId="39" fontId="2" fillId="0" borderId="1" xfId="15" applyNumberFormat="1" applyFont="1" applyFill="1" applyBorder="1" applyAlignment="1">
      <alignment horizontal="right" vertical="center" wrapText="1"/>
      <protection/>
    </xf>
    <xf numFmtId="39" fontId="2" fillId="0" borderId="0" xfId="15" applyNumberFormat="1" applyFont="1" applyFill="1" applyBorder="1" applyAlignment="1">
      <alignment horizontal="right" vertical="center" wrapText="1"/>
      <protection/>
    </xf>
    <xf numFmtId="187" fontId="2" fillId="0" borderId="0" xfId="15" applyNumberFormat="1" applyFont="1" applyFill="1" applyBorder="1" applyAlignment="1" applyProtection="1">
      <alignment horizontal="right" vertical="center" wrapText="1"/>
      <protection locked="0"/>
    </xf>
    <xf numFmtId="37" fontId="2" fillId="0" borderId="0" xfId="15" applyNumberFormat="1" applyFont="1" applyFill="1" applyBorder="1" applyAlignment="1">
      <alignment vertical="center"/>
      <protection/>
    </xf>
    <xf numFmtId="41" fontId="2" fillId="0" borderId="0" xfId="15" applyNumberFormat="1" applyFont="1" applyFill="1" applyBorder="1" applyAlignment="1" applyProtection="1">
      <alignment horizontal="right" vertical="center" wrapText="1"/>
      <protection locked="0"/>
    </xf>
    <xf numFmtId="41" fontId="2" fillId="0" borderId="1" xfId="15" applyNumberFormat="1" applyFont="1" applyFill="1" applyBorder="1" applyAlignment="1" applyProtection="1">
      <alignment horizontal="right" vertical="center" wrapText="1"/>
      <protection locked="0"/>
    </xf>
    <xf numFmtId="187" fontId="2" fillId="0" borderId="0" xfId="15" applyNumberFormat="1" applyFont="1" applyFill="1" applyBorder="1" applyAlignment="1" applyProtection="1">
      <alignment vertical="center"/>
      <protection locked="0"/>
    </xf>
    <xf numFmtId="187" fontId="2" fillId="0" borderId="2" xfId="15" applyNumberFormat="1" applyFont="1" applyFill="1" applyBorder="1" applyAlignment="1" applyProtection="1">
      <alignment vertical="center"/>
      <protection locked="0"/>
    </xf>
    <xf numFmtId="49" fontId="1" fillId="0" borderId="0" xfId="15" applyNumberFormat="1" applyFont="1" applyFill="1" applyAlignment="1" quotePrefix="1">
      <alignment horizontal="left" vertical="center"/>
      <protection/>
    </xf>
    <xf numFmtId="49" fontId="2" fillId="0" borderId="0" xfId="15" applyNumberFormat="1" applyFont="1" applyFill="1" applyAlignment="1">
      <alignment horizontal="left"/>
      <protection/>
    </xf>
    <xf numFmtId="49" fontId="2" fillId="0" borderId="0" xfId="15" applyNumberFormat="1" applyFont="1" applyFill="1" applyBorder="1" applyAlignment="1">
      <alignment/>
      <protection/>
    </xf>
    <xf numFmtId="49" fontId="2" fillId="0" borderId="0" xfId="15" applyNumberFormat="1" applyFont="1" applyFill="1" applyAlignment="1">
      <alignment vertical="center"/>
      <protection/>
    </xf>
    <xf numFmtId="49" fontId="2" fillId="0" borderId="0" xfId="15" applyNumberFormat="1" applyFont="1" applyFill="1" applyAlignment="1">
      <alignment/>
      <protection/>
    </xf>
    <xf numFmtId="37" fontId="1" fillId="0" borderId="0" xfId="15" applyNumberFormat="1" applyFont="1" applyFill="1" applyAlignment="1">
      <alignment/>
      <protection/>
    </xf>
    <xf numFmtId="49" fontId="1" fillId="0" borderId="3" xfId="15" applyNumberFormat="1" applyFont="1" applyFill="1" applyBorder="1" applyAlignment="1">
      <alignment horizontal="center" vertical="center"/>
      <protection/>
    </xf>
    <xf numFmtId="49" fontId="1" fillId="0" borderId="3" xfId="15" applyNumberFormat="1" applyFont="1" applyFill="1" applyBorder="1" applyAlignment="1">
      <alignment horizontal="distributed" vertical="center"/>
      <protection/>
    </xf>
    <xf numFmtId="49" fontId="1" fillId="0" borderId="3" xfId="15" applyNumberFormat="1" applyFont="1" applyFill="1" applyBorder="1" applyAlignment="1">
      <alignment horizontal="distributed" vertical="center"/>
      <protection/>
    </xf>
    <xf numFmtId="37" fontId="1" fillId="0" borderId="4" xfId="15" applyNumberFormat="1" applyFont="1" applyFill="1" applyBorder="1" applyAlignment="1">
      <alignment horizontal="center" vertical="center"/>
      <protection/>
    </xf>
    <xf numFmtId="37" fontId="1" fillId="0" borderId="0" xfId="15" applyNumberFormat="1" applyFont="1" applyFill="1" applyAlignment="1">
      <alignment horizontal="center"/>
      <protection/>
    </xf>
    <xf numFmtId="49" fontId="1" fillId="0" borderId="5" xfId="15" applyNumberFormat="1" applyFont="1" applyFill="1" applyBorder="1" applyAlignment="1">
      <alignment horizontal="center" vertical="center" wrapText="1"/>
      <protection/>
    </xf>
    <xf numFmtId="49" fontId="1" fillId="0" borderId="6" xfId="15" applyNumberFormat="1" applyFont="1" applyFill="1" applyBorder="1" applyAlignment="1">
      <alignment horizontal="center" vertical="center" wrapText="1"/>
      <protection/>
    </xf>
    <xf numFmtId="49" fontId="9" fillId="0" borderId="7" xfId="15" applyNumberFormat="1" applyFont="1" applyFill="1" applyBorder="1" applyAlignment="1">
      <alignment horizontal="center" vertical="center" wrapText="1"/>
      <protection/>
    </xf>
    <xf numFmtId="49" fontId="2" fillId="0" borderId="8" xfId="15" applyNumberFormat="1" applyFont="1" applyFill="1" applyBorder="1" applyAlignment="1">
      <alignment horizontal="center" vertical="center" wrapText="1"/>
      <protection/>
    </xf>
    <xf numFmtId="49" fontId="2" fillId="0" borderId="7" xfId="15" applyNumberFormat="1" applyFont="1" applyFill="1" applyBorder="1" applyAlignment="1">
      <alignment horizontal="center" vertical="center" wrapText="1"/>
      <protection/>
    </xf>
    <xf numFmtId="49" fontId="2" fillId="0" borderId="5" xfId="15" applyNumberFormat="1" applyFont="1" applyFill="1" applyBorder="1" applyAlignment="1">
      <alignment horizontal="center" vertical="center" wrapText="1"/>
      <protection/>
    </xf>
    <xf numFmtId="49" fontId="2" fillId="0" borderId="6" xfId="15" applyNumberFormat="1" applyFont="1" applyFill="1" applyBorder="1" applyAlignment="1">
      <alignment horizontal="center" vertical="center" wrapText="1"/>
      <protection/>
    </xf>
    <xf numFmtId="49" fontId="9" fillId="0" borderId="9" xfId="15" applyNumberFormat="1" applyFont="1" applyFill="1" applyBorder="1" applyAlignment="1">
      <alignment horizontal="center" vertical="center" wrapText="1"/>
      <protection/>
    </xf>
    <xf numFmtId="49" fontId="2" fillId="0" borderId="10" xfId="15" applyNumberFormat="1" applyFont="1" applyFill="1" applyBorder="1" applyAlignment="1">
      <alignment horizontal="center" vertical="center" wrapText="1"/>
      <protection/>
    </xf>
    <xf numFmtId="0" fontId="5" fillId="0" borderId="0" xfId="15" applyNumberFormat="1" applyFont="1" applyFill="1" applyAlignment="1">
      <alignment horizontal="center" vertical="center"/>
      <protection/>
    </xf>
    <xf numFmtId="49" fontId="6" fillId="0" borderId="0" xfId="15" applyNumberFormat="1" applyFont="1" applyFill="1" applyAlignment="1">
      <alignment horizontal="center" vertical="center"/>
      <protection/>
    </xf>
    <xf numFmtId="49" fontId="5" fillId="0" borderId="0" xfId="15" applyNumberFormat="1" applyFont="1" applyFill="1" applyAlignment="1">
      <alignment horizontal="center" vertical="center"/>
      <protection/>
    </xf>
    <xf numFmtId="0" fontId="6" fillId="0" borderId="0" xfId="15" applyNumberFormat="1" applyFont="1" applyFill="1" applyAlignment="1">
      <alignment horizontal="center" vertical="center"/>
      <protection/>
    </xf>
    <xf numFmtId="37" fontId="1" fillId="0" borderId="0" xfId="15" applyNumberFormat="1" applyFont="1" applyFill="1" applyAlignment="1">
      <alignment horizontal="right" vertical="center"/>
      <protection/>
    </xf>
    <xf numFmtId="37" fontId="1" fillId="0" borderId="0" xfId="15" applyNumberFormat="1" applyFont="1" applyFill="1" applyBorder="1" applyAlignment="1">
      <alignment horizontal="right" vertical="center"/>
      <protection/>
    </xf>
    <xf numFmtId="49" fontId="9" fillId="0" borderId="5" xfId="15" applyNumberFormat="1" applyFont="1" applyFill="1" applyBorder="1" applyAlignment="1">
      <alignment horizontal="center" vertical="center" wrapText="1"/>
      <protection/>
    </xf>
    <xf numFmtId="49" fontId="11" fillId="0" borderId="7" xfId="15" applyNumberFormat="1" applyFont="1" applyFill="1" applyBorder="1" applyAlignment="1">
      <alignment horizontal="center" vertical="center" wrapText="1"/>
      <protection/>
    </xf>
    <xf numFmtId="49" fontId="10" fillId="0" borderId="8" xfId="15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一般_5-7&amp;5-8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SheetLayoutView="100" workbookViewId="0" topLeftCell="A1">
      <pane xSplit="1" ySplit="6" topLeftCell="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1" sqref="X1:Y1"/>
    </sheetView>
  </sheetViews>
  <sheetFormatPr defaultColWidth="9.00390625" defaultRowHeight="19.5" customHeight="1"/>
  <cols>
    <col min="1" max="1" width="23.50390625" style="29" customWidth="1"/>
    <col min="2" max="2" width="12.625" style="7" customWidth="1"/>
    <col min="3" max="5" width="11.25390625" style="7" customWidth="1"/>
    <col min="6" max="6" width="11.25390625" style="8" customWidth="1"/>
    <col min="7" max="7" width="14.25390625" style="7" customWidth="1"/>
    <col min="8" max="8" width="14.50390625" style="7" customWidth="1"/>
    <col min="9" max="9" width="13.25390625" style="7" customWidth="1"/>
    <col min="10" max="10" width="13.50390625" style="7" customWidth="1"/>
    <col min="11" max="11" width="12.50390625" style="7" customWidth="1"/>
    <col min="12" max="12" width="12.625" style="7" customWidth="1"/>
    <col min="13" max="13" width="22.75390625" style="29" customWidth="1"/>
    <col min="14" max="14" width="11.25390625" style="7" customWidth="1"/>
    <col min="15" max="15" width="11.50390625" style="7" customWidth="1"/>
    <col min="16" max="16" width="12.25390625" style="7" customWidth="1"/>
    <col min="17" max="17" width="9.875" style="7" customWidth="1"/>
    <col min="18" max="18" width="13.00390625" style="7" customWidth="1"/>
    <col min="19" max="19" width="10.75390625" style="14" customWidth="1"/>
    <col min="20" max="20" width="11.375" style="14" customWidth="1"/>
    <col min="21" max="21" width="10.75390625" style="7" customWidth="1"/>
    <col min="22" max="22" width="10.00390625" style="7" customWidth="1"/>
    <col min="23" max="23" width="12.875" style="7" customWidth="1"/>
    <col min="24" max="24" width="15.125" style="7" customWidth="1"/>
    <col min="25" max="25" width="10.125" style="8" customWidth="1"/>
    <col min="26" max="26" width="5.00390625" style="8" customWidth="1"/>
    <col min="27" max="16384" width="5.00390625" style="7" customWidth="1"/>
  </cols>
  <sheetData>
    <row r="1" spans="1:26" s="1" customFormat="1" ht="12.75" customHeight="1">
      <c r="A1" s="1" t="s">
        <v>32</v>
      </c>
      <c r="K1" s="48" t="s">
        <v>96</v>
      </c>
      <c r="L1" s="48"/>
      <c r="M1" s="1" t="s">
        <v>97</v>
      </c>
      <c r="X1" s="49" t="s">
        <v>98</v>
      </c>
      <c r="Y1" s="49"/>
      <c r="Z1" s="3"/>
    </row>
    <row r="2" spans="1:26" s="6" customFormat="1" ht="18" customHeight="1">
      <c r="A2" s="45" t="s">
        <v>1</v>
      </c>
      <c r="B2" s="45"/>
      <c r="C2" s="45"/>
      <c r="D2" s="45"/>
      <c r="E2" s="45"/>
      <c r="F2" s="45"/>
      <c r="G2" s="46" t="s">
        <v>2</v>
      </c>
      <c r="H2" s="46"/>
      <c r="I2" s="46"/>
      <c r="J2" s="46"/>
      <c r="K2" s="46"/>
      <c r="L2" s="46"/>
      <c r="M2" s="47" t="s">
        <v>3</v>
      </c>
      <c r="N2" s="47"/>
      <c r="O2" s="47"/>
      <c r="P2" s="47"/>
      <c r="Q2" s="47"/>
      <c r="R2" s="47"/>
      <c r="S2" s="44" t="s">
        <v>4</v>
      </c>
      <c r="T2" s="44"/>
      <c r="U2" s="44"/>
      <c r="V2" s="44"/>
      <c r="W2" s="44"/>
      <c r="X2" s="44"/>
      <c r="Y2" s="44"/>
      <c r="Z2" s="5"/>
    </row>
    <row r="3" spans="9:25" ht="19.5" customHeight="1">
      <c r="I3" s="9" t="s">
        <v>5</v>
      </c>
      <c r="J3" s="10"/>
      <c r="K3" s="10"/>
      <c r="S3" s="4"/>
      <c r="T3" s="4"/>
      <c r="U3" s="10" t="s">
        <v>95</v>
      </c>
      <c r="V3" s="10"/>
      <c r="W3" s="10"/>
      <c r="X3" s="4"/>
      <c r="Y3" s="4"/>
    </row>
    <row r="4" spans="1:25" ht="12" customHeight="1" thickBot="1">
      <c r="A4" s="11" t="s">
        <v>0</v>
      </c>
      <c r="F4" s="12"/>
      <c r="L4" s="13" t="s">
        <v>6</v>
      </c>
      <c r="M4" s="11" t="s">
        <v>0</v>
      </c>
      <c r="P4" s="12"/>
      <c r="Y4" s="13" t="s">
        <v>6</v>
      </c>
    </row>
    <row r="5" spans="1:25" s="15" customFormat="1" ht="33" customHeight="1">
      <c r="A5" s="35" t="s">
        <v>33</v>
      </c>
      <c r="B5" s="37" t="s">
        <v>7</v>
      </c>
      <c r="C5" s="37" t="s">
        <v>8</v>
      </c>
      <c r="D5" s="37" t="s">
        <v>9</v>
      </c>
      <c r="E5" s="37" t="s">
        <v>10</v>
      </c>
      <c r="F5" s="39" t="s">
        <v>11</v>
      </c>
      <c r="G5" s="40" t="s">
        <v>12</v>
      </c>
      <c r="H5" s="39" t="s">
        <v>13</v>
      </c>
      <c r="I5" s="37" t="s">
        <v>14</v>
      </c>
      <c r="J5" s="37" t="s">
        <v>15</v>
      </c>
      <c r="K5" s="37" t="s">
        <v>16</v>
      </c>
      <c r="L5" s="42" t="s">
        <v>17</v>
      </c>
      <c r="M5" s="35" t="s">
        <v>64</v>
      </c>
      <c r="N5" s="37" t="s">
        <v>18</v>
      </c>
      <c r="O5" s="37" t="s">
        <v>19</v>
      </c>
      <c r="P5" s="37" t="s">
        <v>20</v>
      </c>
      <c r="Q5" s="37" t="s">
        <v>21</v>
      </c>
      <c r="R5" s="37" t="s">
        <v>22</v>
      </c>
      <c r="S5" s="50" t="s">
        <v>23</v>
      </c>
      <c r="T5" s="37" t="s">
        <v>24</v>
      </c>
      <c r="U5" s="37" t="s">
        <v>25</v>
      </c>
      <c r="V5" s="37" t="s">
        <v>26</v>
      </c>
      <c r="W5" s="51" t="s">
        <v>27</v>
      </c>
      <c r="X5" s="37" t="s">
        <v>28</v>
      </c>
      <c r="Y5" s="42" t="s">
        <v>29</v>
      </c>
    </row>
    <row r="6" spans="1:25" s="15" customFormat="1" ht="33" customHeight="1">
      <c r="A6" s="36"/>
      <c r="B6" s="38"/>
      <c r="C6" s="38"/>
      <c r="D6" s="38"/>
      <c r="E6" s="38"/>
      <c r="F6" s="38"/>
      <c r="G6" s="41"/>
      <c r="H6" s="38"/>
      <c r="I6" s="38"/>
      <c r="J6" s="38"/>
      <c r="K6" s="38"/>
      <c r="L6" s="43"/>
      <c r="M6" s="36"/>
      <c r="N6" s="38"/>
      <c r="O6" s="38"/>
      <c r="P6" s="38"/>
      <c r="Q6" s="38"/>
      <c r="R6" s="38"/>
      <c r="S6" s="41"/>
      <c r="T6" s="38"/>
      <c r="U6" s="38"/>
      <c r="V6" s="38"/>
      <c r="W6" s="52"/>
      <c r="X6" s="38"/>
      <c r="Y6" s="43"/>
    </row>
    <row r="7" spans="1:26" s="2" customFormat="1" ht="17.25" customHeight="1">
      <c r="A7" s="30" t="s">
        <v>34</v>
      </c>
      <c r="B7" s="16">
        <v>1458</v>
      </c>
      <c r="C7" s="17">
        <v>190</v>
      </c>
      <c r="D7" s="17">
        <v>17</v>
      </c>
      <c r="E7" s="17">
        <v>9</v>
      </c>
      <c r="F7" s="17">
        <v>16</v>
      </c>
      <c r="G7" s="17">
        <v>2</v>
      </c>
      <c r="H7" s="17">
        <v>461</v>
      </c>
      <c r="I7" s="17">
        <v>3</v>
      </c>
      <c r="J7" s="17" t="s">
        <v>30</v>
      </c>
      <c r="K7" s="17">
        <v>6</v>
      </c>
      <c r="L7" s="18">
        <v>440</v>
      </c>
      <c r="M7" s="30" t="s">
        <v>65</v>
      </c>
      <c r="N7" s="18" t="s">
        <v>30</v>
      </c>
      <c r="O7" s="18">
        <v>11</v>
      </c>
      <c r="P7" s="18">
        <v>120</v>
      </c>
      <c r="Q7" s="18">
        <v>4</v>
      </c>
      <c r="R7" s="18">
        <v>6</v>
      </c>
      <c r="S7" s="17" t="s">
        <v>30</v>
      </c>
      <c r="T7" s="17" t="s">
        <v>30</v>
      </c>
      <c r="U7" s="18">
        <v>1</v>
      </c>
      <c r="V7" s="18">
        <v>12</v>
      </c>
      <c r="W7" s="18">
        <v>151</v>
      </c>
      <c r="X7" s="17" t="s">
        <v>30</v>
      </c>
      <c r="Y7" s="18">
        <v>9</v>
      </c>
      <c r="Z7" s="19"/>
    </row>
    <row r="8" spans="1:26" s="2" customFormat="1" ht="17.25" customHeight="1">
      <c r="A8" s="30" t="s">
        <v>35</v>
      </c>
      <c r="B8" s="16">
        <v>1458</v>
      </c>
      <c r="C8" s="17">
        <v>190</v>
      </c>
      <c r="D8" s="17">
        <v>17</v>
      </c>
      <c r="E8" s="17">
        <v>9</v>
      </c>
      <c r="F8" s="17">
        <v>16</v>
      </c>
      <c r="G8" s="17">
        <v>2</v>
      </c>
      <c r="H8" s="17">
        <v>461</v>
      </c>
      <c r="I8" s="17">
        <v>3</v>
      </c>
      <c r="J8" s="17" t="s">
        <v>30</v>
      </c>
      <c r="K8" s="17">
        <v>6</v>
      </c>
      <c r="L8" s="18">
        <v>440</v>
      </c>
      <c r="M8" s="30" t="s">
        <v>66</v>
      </c>
      <c r="N8" s="18" t="s">
        <v>30</v>
      </c>
      <c r="O8" s="18">
        <v>11</v>
      </c>
      <c r="P8" s="18">
        <v>120</v>
      </c>
      <c r="Q8" s="18">
        <v>4</v>
      </c>
      <c r="R8" s="18">
        <v>6</v>
      </c>
      <c r="S8" s="17" t="s">
        <v>30</v>
      </c>
      <c r="T8" s="17" t="s">
        <v>30</v>
      </c>
      <c r="U8" s="18">
        <v>1</v>
      </c>
      <c r="V8" s="18">
        <v>12</v>
      </c>
      <c r="W8" s="18">
        <v>151</v>
      </c>
      <c r="X8" s="17" t="s">
        <v>30</v>
      </c>
      <c r="Y8" s="18">
        <v>9</v>
      </c>
      <c r="Z8" s="19"/>
    </row>
    <row r="9" spans="1:26" s="2" customFormat="1" ht="17.25" customHeight="1">
      <c r="A9" s="30" t="s">
        <v>36</v>
      </c>
      <c r="B9" s="16">
        <v>1458</v>
      </c>
      <c r="C9" s="17">
        <v>190</v>
      </c>
      <c r="D9" s="17">
        <v>17</v>
      </c>
      <c r="E9" s="17">
        <v>9</v>
      </c>
      <c r="F9" s="17">
        <v>16</v>
      </c>
      <c r="G9" s="17">
        <v>2</v>
      </c>
      <c r="H9" s="17">
        <v>461</v>
      </c>
      <c r="I9" s="17">
        <v>3</v>
      </c>
      <c r="J9" s="17" t="s">
        <v>30</v>
      </c>
      <c r="K9" s="17">
        <v>6</v>
      </c>
      <c r="L9" s="18">
        <v>440</v>
      </c>
      <c r="M9" s="30" t="s">
        <v>67</v>
      </c>
      <c r="N9" s="18" t="s">
        <v>30</v>
      </c>
      <c r="O9" s="18">
        <v>11</v>
      </c>
      <c r="P9" s="18">
        <v>120</v>
      </c>
      <c r="Q9" s="18">
        <v>4</v>
      </c>
      <c r="R9" s="18">
        <v>6</v>
      </c>
      <c r="S9" s="17" t="s">
        <v>30</v>
      </c>
      <c r="T9" s="17" t="s">
        <v>30</v>
      </c>
      <c r="U9" s="18">
        <v>1</v>
      </c>
      <c r="V9" s="18">
        <v>12</v>
      </c>
      <c r="W9" s="18">
        <v>151</v>
      </c>
      <c r="X9" s="17" t="s">
        <v>30</v>
      </c>
      <c r="Y9" s="18">
        <v>9</v>
      </c>
      <c r="Z9" s="19"/>
    </row>
    <row r="10" spans="1:26" s="2" customFormat="1" ht="17.25" customHeight="1">
      <c r="A10" s="30" t="s">
        <v>37</v>
      </c>
      <c r="B10" s="16">
        <v>1458</v>
      </c>
      <c r="C10" s="17">
        <v>190</v>
      </c>
      <c r="D10" s="17">
        <v>17</v>
      </c>
      <c r="E10" s="17">
        <v>9</v>
      </c>
      <c r="F10" s="17">
        <v>16</v>
      </c>
      <c r="G10" s="17">
        <v>2</v>
      </c>
      <c r="H10" s="17">
        <v>461</v>
      </c>
      <c r="I10" s="17">
        <v>3</v>
      </c>
      <c r="J10" s="17" t="s">
        <v>30</v>
      </c>
      <c r="K10" s="17">
        <v>6</v>
      </c>
      <c r="L10" s="18">
        <v>440</v>
      </c>
      <c r="M10" s="30" t="s">
        <v>68</v>
      </c>
      <c r="N10" s="18" t="s">
        <v>30</v>
      </c>
      <c r="O10" s="18">
        <v>11</v>
      </c>
      <c r="P10" s="18">
        <v>120</v>
      </c>
      <c r="Q10" s="18">
        <v>4</v>
      </c>
      <c r="R10" s="18">
        <v>6</v>
      </c>
      <c r="S10" s="17" t="s">
        <v>30</v>
      </c>
      <c r="T10" s="17" t="s">
        <v>30</v>
      </c>
      <c r="U10" s="18">
        <v>1</v>
      </c>
      <c r="V10" s="18">
        <v>12</v>
      </c>
      <c r="W10" s="18">
        <v>151</v>
      </c>
      <c r="X10" s="17" t="s">
        <v>30</v>
      </c>
      <c r="Y10" s="18">
        <v>9</v>
      </c>
      <c r="Z10" s="19"/>
    </row>
    <row r="11" spans="1:26" s="2" customFormat="1" ht="17.25" customHeight="1">
      <c r="A11" s="30" t="s">
        <v>38</v>
      </c>
      <c r="B11" s="16">
        <v>1520.31</v>
      </c>
      <c r="C11" s="17">
        <v>257.21</v>
      </c>
      <c r="D11" s="17">
        <v>14.77</v>
      </c>
      <c r="E11" s="17">
        <v>10.65</v>
      </c>
      <c r="F11" s="17">
        <v>15.55</v>
      </c>
      <c r="G11" s="17">
        <v>33.11</v>
      </c>
      <c r="H11" s="17">
        <v>532.08</v>
      </c>
      <c r="I11" s="17">
        <v>6.19</v>
      </c>
      <c r="J11" s="17">
        <v>1.37</v>
      </c>
      <c r="K11" s="17">
        <v>9.74</v>
      </c>
      <c r="L11" s="18">
        <v>198.81</v>
      </c>
      <c r="M11" s="30" t="s">
        <v>69</v>
      </c>
      <c r="N11" s="18">
        <v>6.17</v>
      </c>
      <c r="O11" s="18">
        <v>11</v>
      </c>
      <c r="P11" s="18">
        <v>142.58</v>
      </c>
      <c r="Q11" s="18">
        <v>14.57</v>
      </c>
      <c r="R11" s="18">
        <v>5.56</v>
      </c>
      <c r="S11" s="18">
        <v>0.4</v>
      </c>
      <c r="T11" s="18" t="s">
        <v>30</v>
      </c>
      <c r="U11" s="18">
        <v>10.33</v>
      </c>
      <c r="V11" s="18">
        <v>34.22</v>
      </c>
      <c r="W11" s="18">
        <v>193.11</v>
      </c>
      <c r="X11" s="18">
        <v>6.75</v>
      </c>
      <c r="Y11" s="18">
        <v>16.14</v>
      </c>
      <c r="Z11" s="19"/>
    </row>
    <row r="12" spans="1:26" s="2" customFormat="1" ht="17.25" customHeight="1">
      <c r="A12" s="30" t="s">
        <v>39</v>
      </c>
      <c r="B12" s="16">
        <v>1537.72</v>
      </c>
      <c r="C12" s="17">
        <v>259.4</v>
      </c>
      <c r="D12" s="17">
        <v>15.41</v>
      </c>
      <c r="E12" s="17">
        <v>12.18</v>
      </c>
      <c r="F12" s="17">
        <v>16.59</v>
      </c>
      <c r="G12" s="17">
        <v>14.05</v>
      </c>
      <c r="H12" s="17">
        <v>585.83</v>
      </c>
      <c r="I12" s="17">
        <v>7.23</v>
      </c>
      <c r="J12" s="17">
        <v>1.37</v>
      </c>
      <c r="K12" s="17">
        <v>9.89</v>
      </c>
      <c r="L12" s="18">
        <v>200.52</v>
      </c>
      <c r="M12" s="30" t="s">
        <v>70</v>
      </c>
      <c r="N12" s="18">
        <v>6.54</v>
      </c>
      <c r="O12" s="18">
        <v>10.95</v>
      </c>
      <c r="P12" s="18">
        <v>142.91</v>
      </c>
      <c r="Q12" s="18">
        <v>14.57</v>
      </c>
      <c r="R12" s="18">
        <v>5.56</v>
      </c>
      <c r="S12" s="18">
        <v>0.54</v>
      </c>
      <c r="T12" s="18" t="s">
        <v>30</v>
      </c>
      <c r="U12" s="18">
        <v>9.33</v>
      </c>
      <c r="V12" s="18">
        <v>34.22</v>
      </c>
      <c r="W12" s="18">
        <v>167.76</v>
      </c>
      <c r="X12" s="18">
        <v>6.75</v>
      </c>
      <c r="Y12" s="18">
        <v>16.14</v>
      </c>
      <c r="Z12" s="19"/>
    </row>
    <row r="13" spans="1:26" s="2" customFormat="1" ht="17.25" customHeight="1">
      <c r="A13" s="30" t="s">
        <v>40</v>
      </c>
      <c r="B13" s="16">
        <v>1622.27</v>
      </c>
      <c r="C13" s="17">
        <v>268.89</v>
      </c>
      <c r="D13" s="17">
        <v>25.33</v>
      </c>
      <c r="E13" s="17">
        <v>13.15</v>
      </c>
      <c r="F13" s="17">
        <v>58.9</v>
      </c>
      <c r="G13" s="17">
        <v>14.05</v>
      </c>
      <c r="H13" s="17">
        <v>593.74</v>
      </c>
      <c r="I13" s="17">
        <v>7.42</v>
      </c>
      <c r="J13" s="17">
        <v>1.76</v>
      </c>
      <c r="K13" s="17">
        <v>9.98</v>
      </c>
      <c r="L13" s="18">
        <v>201.27</v>
      </c>
      <c r="M13" s="30" t="s">
        <v>71</v>
      </c>
      <c r="N13" s="18">
        <v>6.54</v>
      </c>
      <c r="O13" s="18">
        <v>10.95</v>
      </c>
      <c r="P13" s="18">
        <v>142.91</v>
      </c>
      <c r="Q13" s="18">
        <v>14.57</v>
      </c>
      <c r="R13" s="18">
        <v>5.56</v>
      </c>
      <c r="S13" s="18">
        <v>1.05</v>
      </c>
      <c r="T13" s="18" t="s">
        <v>30</v>
      </c>
      <c r="U13" s="18">
        <v>9.33</v>
      </c>
      <c r="V13" s="18">
        <v>34.22</v>
      </c>
      <c r="W13" s="18">
        <v>180.15</v>
      </c>
      <c r="X13" s="18">
        <v>6.68</v>
      </c>
      <c r="Y13" s="18">
        <v>15.83</v>
      </c>
      <c r="Z13" s="19"/>
    </row>
    <row r="14" spans="1:26" s="2" customFormat="1" ht="17.25" customHeight="1">
      <c r="A14" s="30" t="s">
        <v>41</v>
      </c>
      <c r="B14" s="16">
        <v>1642.12</v>
      </c>
      <c r="C14" s="17">
        <v>269.27</v>
      </c>
      <c r="D14" s="17">
        <v>25.61</v>
      </c>
      <c r="E14" s="17">
        <v>11.85</v>
      </c>
      <c r="F14" s="17">
        <v>58.17</v>
      </c>
      <c r="G14" s="17">
        <v>14.05</v>
      </c>
      <c r="H14" s="17">
        <v>593.72</v>
      </c>
      <c r="I14" s="17">
        <v>7.75</v>
      </c>
      <c r="J14" s="17">
        <v>2.76</v>
      </c>
      <c r="K14" s="17">
        <v>9.57</v>
      </c>
      <c r="L14" s="18">
        <v>198.5</v>
      </c>
      <c r="M14" s="30" t="s">
        <v>72</v>
      </c>
      <c r="N14" s="18">
        <v>6.54</v>
      </c>
      <c r="O14" s="18">
        <v>20.45</v>
      </c>
      <c r="P14" s="18">
        <v>138.85</v>
      </c>
      <c r="Q14" s="18">
        <v>14.57</v>
      </c>
      <c r="R14" s="18">
        <v>5.56</v>
      </c>
      <c r="S14" s="18">
        <v>1.05</v>
      </c>
      <c r="T14" s="18" t="s">
        <v>30</v>
      </c>
      <c r="U14" s="18">
        <v>26.37</v>
      </c>
      <c r="V14" s="18">
        <v>34.22</v>
      </c>
      <c r="W14" s="18">
        <v>180.68</v>
      </c>
      <c r="X14" s="18">
        <v>6.68</v>
      </c>
      <c r="Y14" s="18">
        <v>15.9</v>
      </c>
      <c r="Z14" s="19"/>
    </row>
    <row r="15" spans="1:26" s="2" customFormat="1" ht="17.25" customHeight="1">
      <c r="A15" s="30" t="s">
        <v>42</v>
      </c>
      <c r="B15" s="16">
        <v>1642.12</v>
      </c>
      <c r="C15" s="17">
        <v>269.27</v>
      </c>
      <c r="D15" s="17">
        <v>25.61</v>
      </c>
      <c r="E15" s="17">
        <v>11.85</v>
      </c>
      <c r="F15" s="17">
        <v>58.17</v>
      </c>
      <c r="G15" s="17">
        <v>14.05</v>
      </c>
      <c r="H15" s="17">
        <v>593.72</v>
      </c>
      <c r="I15" s="17">
        <v>7.75</v>
      </c>
      <c r="J15" s="17">
        <v>2.76</v>
      </c>
      <c r="K15" s="17">
        <v>9.57</v>
      </c>
      <c r="L15" s="18">
        <v>198.5</v>
      </c>
      <c r="M15" s="30" t="s">
        <v>73</v>
      </c>
      <c r="N15" s="18">
        <v>6.54</v>
      </c>
      <c r="O15" s="18">
        <v>20.45</v>
      </c>
      <c r="P15" s="18">
        <v>138.85</v>
      </c>
      <c r="Q15" s="18">
        <v>14.57</v>
      </c>
      <c r="R15" s="18">
        <v>5.56</v>
      </c>
      <c r="S15" s="18">
        <v>1.05</v>
      </c>
      <c r="T15" s="18" t="s">
        <v>30</v>
      </c>
      <c r="U15" s="18">
        <v>26.37</v>
      </c>
      <c r="V15" s="18">
        <v>34.22</v>
      </c>
      <c r="W15" s="18">
        <v>180.68</v>
      </c>
      <c r="X15" s="18">
        <v>6.68</v>
      </c>
      <c r="Y15" s="18">
        <v>15.9</v>
      </c>
      <c r="Z15" s="19"/>
    </row>
    <row r="16" spans="1:26" s="2" customFormat="1" ht="17.25" customHeight="1">
      <c r="A16" s="30" t="s">
        <v>43</v>
      </c>
      <c r="B16" s="18">
        <f>IF(SUM(B17:B35)=SUM(C16:Y16),SUM(B17:B35),"error")</f>
        <v>1644.42</v>
      </c>
      <c r="C16" s="18">
        <f aca="true" t="shared" si="0" ref="C16:L16">SUM(C17:C35)</f>
        <v>269.77000000000004</v>
      </c>
      <c r="D16" s="18">
        <f t="shared" si="0"/>
        <v>25.61</v>
      </c>
      <c r="E16" s="18">
        <f t="shared" si="0"/>
        <v>11.85</v>
      </c>
      <c r="F16" s="18">
        <f t="shared" si="0"/>
        <v>50.489999999999995</v>
      </c>
      <c r="G16" s="18">
        <f t="shared" si="0"/>
        <v>14.049999999999999</v>
      </c>
      <c r="H16" s="18">
        <f t="shared" si="0"/>
        <v>594.6100000000001</v>
      </c>
      <c r="I16" s="18">
        <f t="shared" si="0"/>
        <v>7.750000000000001</v>
      </c>
      <c r="J16" s="18">
        <f t="shared" si="0"/>
        <v>2.7699999999999996</v>
      </c>
      <c r="K16" s="18">
        <f t="shared" si="0"/>
        <v>9.679999999999998</v>
      </c>
      <c r="L16" s="18">
        <f t="shared" si="0"/>
        <v>204.75999999999996</v>
      </c>
      <c r="M16" s="30" t="s">
        <v>74</v>
      </c>
      <c r="N16" s="18">
        <f aca="true" t="shared" si="1" ref="N16:Y16">SUM(N17:N35)</f>
        <v>6.54</v>
      </c>
      <c r="O16" s="18">
        <f t="shared" si="1"/>
        <v>20.45</v>
      </c>
      <c r="P16" s="18">
        <f t="shared" si="1"/>
        <v>140.04</v>
      </c>
      <c r="Q16" s="18">
        <f t="shared" si="1"/>
        <v>13.299999999999999</v>
      </c>
      <c r="R16" s="18">
        <f t="shared" si="1"/>
        <v>5.659999999999999</v>
      </c>
      <c r="S16" s="18">
        <f t="shared" si="1"/>
        <v>3.7899999999999996</v>
      </c>
      <c r="T16" s="20">
        <f t="shared" si="1"/>
        <v>0</v>
      </c>
      <c r="U16" s="18">
        <f t="shared" si="1"/>
        <v>25.83</v>
      </c>
      <c r="V16" s="18">
        <f t="shared" si="1"/>
        <v>34.22</v>
      </c>
      <c r="W16" s="18">
        <f t="shared" si="1"/>
        <v>180.68000000000004</v>
      </c>
      <c r="X16" s="18">
        <f t="shared" si="1"/>
        <v>6.67</v>
      </c>
      <c r="Y16" s="18">
        <f t="shared" si="1"/>
        <v>15.900000000000002</v>
      </c>
      <c r="Z16" s="19"/>
    </row>
    <row r="17" spans="1:26" s="2" customFormat="1" ht="17.25" customHeight="1">
      <c r="A17" s="31" t="s">
        <v>44</v>
      </c>
      <c r="B17" s="18">
        <f aca="true" t="shared" si="2" ref="B17:B35">SUM(C17:Y17)</f>
        <v>767.6799999999998</v>
      </c>
      <c r="C17" s="18">
        <v>182</v>
      </c>
      <c r="D17" s="18">
        <v>0.28</v>
      </c>
      <c r="E17" s="18">
        <v>9.2</v>
      </c>
      <c r="F17" s="18">
        <v>13</v>
      </c>
      <c r="G17" s="18">
        <v>8.9</v>
      </c>
      <c r="H17" s="18">
        <v>258.3</v>
      </c>
      <c r="I17" s="18">
        <v>1.5</v>
      </c>
      <c r="J17" s="18">
        <v>0.75</v>
      </c>
      <c r="K17" s="18">
        <v>5.13</v>
      </c>
      <c r="L17" s="18">
        <v>96</v>
      </c>
      <c r="M17" s="31" t="s">
        <v>75</v>
      </c>
      <c r="N17" s="18">
        <v>2</v>
      </c>
      <c r="O17" s="18">
        <v>9.5</v>
      </c>
      <c r="P17" s="18">
        <v>76.54</v>
      </c>
      <c r="Q17" s="17" t="s">
        <v>30</v>
      </c>
      <c r="R17" s="18">
        <v>4.02</v>
      </c>
      <c r="S17" s="17" t="s">
        <v>30</v>
      </c>
      <c r="T17" s="17" t="s">
        <v>30</v>
      </c>
      <c r="U17" s="18">
        <v>16.5</v>
      </c>
      <c r="V17" s="18">
        <v>18.63</v>
      </c>
      <c r="W17" s="18">
        <v>47.65</v>
      </c>
      <c r="X17" s="18">
        <v>2.64</v>
      </c>
      <c r="Y17" s="18">
        <v>15.14</v>
      </c>
      <c r="Z17" s="19"/>
    </row>
    <row r="18" spans="1:26" s="2" customFormat="1" ht="17.25" customHeight="1">
      <c r="A18" s="31" t="s">
        <v>45</v>
      </c>
      <c r="B18" s="18">
        <f t="shared" si="2"/>
        <v>52.52</v>
      </c>
      <c r="C18" s="18">
        <v>1.03</v>
      </c>
      <c r="D18" s="17" t="s">
        <v>30</v>
      </c>
      <c r="E18" s="17" t="s">
        <v>30</v>
      </c>
      <c r="F18" s="18">
        <v>1</v>
      </c>
      <c r="G18" s="17" t="s">
        <v>30</v>
      </c>
      <c r="H18" s="18">
        <v>27.78</v>
      </c>
      <c r="I18" s="18">
        <v>0.8</v>
      </c>
      <c r="J18" s="18">
        <v>0.2</v>
      </c>
      <c r="K18" s="18">
        <v>0.3</v>
      </c>
      <c r="L18" s="18">
        <v>7.5</v>
      </c>
      <c r="M18" s="31" t="s">
        <v>76</v>
      </c>
      <c r="N18" s="17" t="s">
        <v>30</v>
      </c>
      <c r="O18" s="17" t="s">
        <v>30</v>
      </c>
      <c r="P18" s="18">
        <v>3.53</v>
      </c>
      <c r="Q18" s="17" t="s">
        <v>30</v>
      </c>
      <c r="R18" s="17" t="s">
        <v>30</v>
      </c>
      <c r="S18" s="17" t="s">
        <v>30</v>
      </c>
      <c r="T18" s="17" t="s">
        <v>30</v>
      </c>
      <c r="U18" s="17" t="s">
        <v>30</v>
      </c>
      <c r="V18" s="17" t="s">
        <v>30</v>
      </c>
      <c r="W18" s="18">
        <v>10.38</v>
      </c>
      <c r="X18" s="17" t="s">
        <v>30</v>
      </c>
      <c r="Y18" s="17" t="s">
        <v>30</v>
      </c>
      <c r="Z18" s="19"/>
    </row>
    <row r="19" spans="1:26" s="2" customFormat="1" ht="17.25" customHeight="1">
      <c r="A19" s="31" t="s">
        <v>46</v>
      </c>
      <c r="B19" s="18">
        <f t="shared" si="2"/>
        <v>129.83</v>
      </c>
      <c r="C19" s="18">
        <v>1.58</v>
      </c>
      <c r="D19" s="18">
        <v>0.36</v>
      </c>
      <c r="E19" s="18">
        <v>1.23</v>
      </c>
      <c r="F19" s="18">
        <v>1</v>
      </c>
      <c r="G19" s="18">
        <v>4.8</v>
      </c>
      <c r="H19" s="18">
        <v>55.77</v>
      </c>
      <c r="I19" s="18">
        <v>1</v>
      </c>
      <c r="J19" s="17" t="s">
        <v>30</v>
      </c>
      <c r="K19" s="17" t="s">
        <v>30</v>
      </c>
      <c r="L19" s="18">
        <v>20</v>
      </c>
      <c r="M19" s="31" t="s">
        <v>77</v>
      </c>
      <c r="N19" s="17" t="s">
        <v>30</v>
      </c>
      <c r="O19" s="18">
        <v>10.58</v>
      </c>
      <c r="P19" s="18">
        <v>17.62</v>
      </c>
      <c r="Q19" s="17" t="s">
        <v>30</v>
      </c>
      <c r="R19" s="18">
        <v>0.44</v>
      </c>
      <c r="S19" s="18">
        <v>2.65</v>
      </c>
      <c r="T19" s="17" t="s">
        <v>30</v>
      </c>
      <c r="U19" s="17" t="s">
        <v>30</v>
      </c>
      <c r="V19" s="17" t="s">
        <v>30</v>
      </c>
      <c r="W19" s="18">
        <v>12.8</v>
      </c>
      <c r="X19" s="17" t="s">
        <v>30</v>
      </c>
      <c r="Y19" s="17" t="s">
        <v>30</v>
      </c>
      <c r="Z19" s="19"/>
    </row>
    <row r="20" spans="1:26" s="2" customFormat="1" ht="17.25" customHeight="1">
      <c r="A20" s="31" t="s">
        <v>47</v>
      </c>
      <c r="B20" s="18">
        <f t="shared" si="2"/>
        <v>74.83</v>
      </c>
      <c r="C20" s="18">
        <v>0.5</v>
      </c>
      <c r="D20" s="18">
        <v>0.32</v>
      </c>
      <c r="E20" s="17" t="s">
        <v>30</v>
      </c>
      <c r="F20" s="17" t="s">
        <v>30</v>
      </c>
      <c r="G20" s="17" t="s">
        <v>30</v>
      </c>
      <c r="H20" s="18">
        <v>26.97</v>
      </c>
      <c r="I20" s="18">
        <v>1.2</v>
      </c>
      <c r="J20" s="18">
        <v>0.12</v>
      </c>
      <c r="K20" s="18">
        <v>3.07</v>
      </c>
      <c r="L20" s="18">
        <v>10.26</v>
      </c>
      <c r="M20" s="31" t="s">
        <v>78</v>
      </c>
      <c r="N20" s="18">
        <v>4.1</v>
      </c>
      <c r="O20" s="17" t="s">
        <v>30</v>
      </c>
      <c r="P20" s="18">
        <v>16.25</v>
      </c>
      <c r="Q20" s="17" t="s">
        <v>30</v>
      </c>
      <c r="R20" s="17" t="s">
        <v>30</v>
      </c>
      <c r="S20" s="17" t="s">
        <v>30</v>
      </c>
      <c r="T20" s="17" t="s">
        <v>30</v>
      </c>
      <c r="U20" s="18">
        <v>6.04</v>
      </c>
      <c r="V20" s="17" t="s">
        <v>30</v>
      </c>
      <c r="W20" s="18">
        <v>6</v>
      </c>
      <c r="X20" s="17" t="s">
        <v>30</v>
      </c>
      <c r="Y20" s="17" t="s">
        <v>30</v>
      </c>
      <c r="Z20" s="19"/>
    </row>
    <row r="21" spans="1:26" s="2" customFormat="1" ht="17.25" customHeight="1">
      <c r="A21" s="31" t="s">
        <v>48</v>
      </c>
      <c r="B21" s="18">
        <f t="shared" si="2"/>
        <v>87.91999999999999</v>
      </c>
      <c r="C21" s="18">
        <v>3.1</v>
      </c>
      <c r="D21" s="18">
        <v>0.2</v>
      </c>
      <c r="E21" s="17" t="s">
        <v>30</v>
      </c>
      <c r="F21" s="18">
        <v>0.39</v>
      </c>
      <c r="G21" s="17" t="s">
        <v>30</v>
      </c>
      <c r="H21" s="18">
        <v>60.81</v>
      </c>
      <c r="I21" s="18">
        <v>0.62</v>
      </c>
      <c r="J21" s="18">
        <v>0.32</v>
      </c>
      <c r="K21" s="18">
        <v>0.25</v>
      </c>
      <c r="L21" s="18">
        <v>7.2</v>
      </c>
      <c r="M21" s="31" t="s">
        <v>79</v>
      </c>
      <c r="N21" s="17" t="s">
        <v>30</v>
      </c>
      <c r="O21" s="17" t="s">
        <v>30</v>
      </c>
      <c r="P21" s="18">
        <v>2.74</v>
      </c>
      <c r="Q21" s="17" t="s">
        <v>30</v>
      </c>
      <c r="R21" s="17" t="s">
        <v>30</v>
      </c>
      <c r="S21" s="17" t="s">
        <v>30</v>
      </c>
      <c r="T21" s="17" t="s">
        <v>30</v>
      </c>
      <c r="U21" s="18">
        <v>0.82</v>
      </c>
      <c r="V21" s="17" t="s">
        <v>30</v>
      </c>
      <c r="W21" s="18">
        <v>11.47</v>
      </c>
      <c r="X21" s="17" t="s">
        <v>30</v>
      </c>
      <c r="Y21" s="17" t="s">
        <v>30</v>
      </c>
      <c r="Z21" s="19"/>
    </row>
    <row r="22" spans="1:26" s="2" customFormat="1" ht="17.25" customHeight="1">
      <c r="A22" s="31" t="s">
        <v>49</v>
      </c>
      <c r="B22" s="18">
        <f t="shared" si="2"/>
        <v>50.89999999999999</v>
      </c>
      <c r="C22" s="18">
        <v>0.86</v>
      </c>
      <c r="D22" s="18">
        <v>0</v>
      </c>
      <c r="E22" s="17" t="s">
        <v>30</v>
      </c>
      <c r="F22" s="17" t="s">
        <v>30</v>
      </c>
      <c r="G22" s="17" t="s">
        <v>30</v>
      </c>
      <c r="H22" s="18">
        <v>35.87</v>
      </c>
      <c r="I22" s="17" t="s">
        <v>30</v>
      </c>
      <c r="J22" s="18">
        <v>0.25</v>
      </c>
      <c r="K22" s="17" t="s">
        <v>30</v>
      </c>
      <c r="L22" s="18">
        <v>7.22</v>
      </c>
      <c r="M22" s="31" t="s">
        <v>80</v>
      </c>
      <c r="N22" s="17" t="s">
        <v>30</v>
      </c>
      <c r="O22" s="17" t="s">
        <v>30</v>
      </c>
      <c r="P22" s="18">
        <v>3.53</v>
      </c>
      <c r="Q22" s="17" t="s">
        <v>30</v>
      </c>
      <c r="R22" s="17" t="s">
        <v>30</v>
      </c>
      <c r="S22" s="17" t="s">
        <v>30</v>
      </c>
      <c r="T22" s="17" t="s">
        <v>30</v>
      </c>
      <c r="U22" s="18">
        <v>1.41</v>
      </c>
      <c r="V22" s="17" t="s">
        <v>30</v>
      </c>
      <c r="W22" s="18">
        <v>1.76</v>
      </c>
      <c r="X22" s="17" t="s">
        <v>30</v>
      </c>
      <c r="Y22" s="17" t="s">
        <v>30</v>
      </c>
      <c r="Z22" s="19"/>
    </row>
    <row r="23" spans="1:26" s="2" customFormat="1" ht="17.25" customHeight="1">
      <c r="A23" s="31" t="s">
        <v>50</v>
      </c>
      <c r="B23" s="18">
        <f t="shared" si="2"/>
        <v>24.630000000000003</v>
      </c>
      <c r="C23" s="17" t="s">
        <v>30</v>
      </c>
      <c r="D23" s="18">
        <v>0.1</v>
      </c>
      <c r="E23" s="17" t="s">
        <v>30</v>
      </c>
      <c r="F23" s="17" t="s">
        <v>30</v>
      </c>
      <c r="G23" s="17" t="s">
        <v>30</v>
      </c>
      <c r="H23" s="18">
        <v>10.64</v>
      </c>
      <c r="I23" s="18">
        <v>0.14</v>
      </c>
      <c r="J23" s="18">
        <v>0.12</v>
      </c>
      <c r="K23" s="18">
        <v>0.12</v>
      </c>
      <c r="L23" s="18">
        <v>3.08</v>
      </c>
      <c r="M23" s="31" t="s">
        <v>81</v>
      </c>
      <c r="N23" s="17" t="s">
        <v>30</v>
      </c>
      <c r="O23" s="17" t="s">
        <v>30</v>
      </c>
      <c r="P23" s="18">
        <v>7.66</v>
      </c>
      <c r="Q23" s="17" t="s">
        <v>30</v>
      </c>
      <c r="R23" s="17" t="s">
        <v>30</v>
      </c>
      <c r="S23" s="17" t="s">
        <v>30</v>
      </c>
      <c r="T23" s="17" t="s">
        <v>30</v>
      </c>
      <c r="U23" s="18">
        <v>0.1</v>
      </c>
      <c r="V23" s="17" t="s">
        <v>30</v>
      </c>
      <c r="W23" s="18">
        <v>2.67</v>
      </c>
      <c r="X23" s="17" t="s">
        <v>30</v>
      </c>
      <c r="Y23" s="17" t="s">
        <v>30</v>
      </c>
      <c r="Z23" s="19"/>
    </row>
    <row r="24" spans="1:26" s="2" customFormat="1" ht="17.25" customHeight="1">
      <c r="A24" s="31" t="s">
        <v>51</v>
      </c>
      <c r="B24" s="18">
        <f t="shared" si="2"/>
        <v>10.459999999999999</v>
      </c>
      <c r="C24" s="18">
        <v>0.99</v>
      </c>
      <c r="D24" s="18">
        <v>0</v>
      </c>
      <c r="E24" s="18">
        <v>0.04</v>
      </c>
      <c r="F24" s="17" t="s">
        <v>30</v>
      </c>
      <c r="G24" s="17" t="s">
        <v>30</v>
      </c>
      <c r="H24" s="18">
        <v>2.9</v>
      </c>
      <c r="I24" s="18">
        <v>0.08</v>
      </c>
      <c r="J24" s="18">
        <v>0.18</v>
      </c>
      <c r="K24" s="18">
        <v>0.12</v>
      </c>
      <c r="L24" s="18">
        <v>4.45</v>
      </c>
      <c r="M24" s="31" t="s">
        <v>82</v>
      </c>
      <c r="N24" s="18">
        <v>0.16</v>
      </c>
      <c r="O24" s="18">
        <v>0.37</v>
      </c>
      <c r="P24" s="18">
        <v>0.99</v>
      </c>
      <c r="Q24" s="17" t="s">
        <v>30</v>
      </c>
      <c r="R24" s="17" t="s">
        <v>30</v>
      </c>
      <c r="S24" s="18">
        <v>0.11</v>
      </c>
      <c r="T24" s="17" t="s">
        <v>30</v>
      </c>
      <c r="U24" s="17" t="s">
        <v>30</v>
      </c>
      <c r="V24" s="17" t="s">
        <v>30</v>
      </c>
      <c r="W24" s="17" t="s">
        <v>30</v>
      </c>
      <c r="X24" s="17" t="s">
        <v>30</v>
      </c>
      <c r="Y24" s="18">
        <v>0.07</v>
      </c>
      <c r="Z24" s="19"/>
    </row>
    <row r="25" spans="1:26" s="2" customFormat="1" ht="17.25" customHeight="1">
      <c r="A25" s="31" t="s">
        <v>52</v>
      </c>
      <c r="B25" s="18">
        <f t="shared" si="2"/>
        <v>36.47</v>
      </c>
      <c r="C25" s="18">
        <v>2.19</v>
      </c>
      <c r="D25" s="18">
        <v>0.28</v>
      </c>
      <c r="E25" s="17" t="s">
        <v>30</v>
      </c>
      <c r="F25" s="18">
        <v>0.27</v>
      </c>
      <c r="G25" s="17" t="s">
        <v>30</v>
      </c>
      <c r="H25" s="18">
        <v>15.09</v>
      </c>
      <c r="I25" s="18">
        <v>0.33</v>
      </c>
      <c r="J25" s="18">
        <v>0.16</v>
      </c>
      <c r="K25" s="18">
        <v>0.18</v>
      </c>
      <c r="L25" s="18">
        <v>13.23</v>
      </c>
      <c r="M25" s="31" t="s">
        <v>83</v>
      </c>
      <c r="N25" s="17" t="s">
        <v>30</v>
      </c>
      <c r="O25" s="17" t="s">
        <v>30</v>
      </c>
      <c r="P25" s="18">
        <v>1.15</v>
      </c>
      <c r="Q25" s="17" t="s">
        <v>30</v>
      </c>
      <c r="R25" s="18">
        <v>0.1</v>
      </c>
      <c r="S25" s="18">
        <v>0.18</v>
      </c>
      <c r="T25" s="17" t="s">
        <v>30</v>
      </c>
      <c r="U25" s="17" t="s">
        <v>30</v>
      </c>
      <c r="V25" s="17" t="s">
        <v>30</v>
      </c>
      <c r="W25" s="18">
        <v>3.31</v>
      </c>
      <c r="X25" s="17" t="s">
        <v>30</v>
      </c>
      <c r="Y25" s="17" t="s">
        <v>30</v>
      </c>
      <c r="Z25" s="19"/>
    </row>
    <row r="26" spans="1:26" s="2" customFormat="1" ht="17.25" customHeight="1">
      <c r="A26" s="31" t="s">
        <v>53</v>
      </c>
      <c r="B26" s="18">
        <f t="shared" si="2"/>
        <v>21.23</v>
      </c>
      <c r="C26" s="17" t="s">
        <v>30</v>
      </c>
      <c r="D26" s="17">
        <v>0.01</v>
      </c>
      <c r="E26" s="17" t="s">
        <v>30</v>
      </c>
      <c r="F26" s="17" t="s">
        <v>30</v>
      </c>
      <c r="G26" s="17" t="s">
        <v>30</v>
      </c>
      <c r="H26" s="18">
        <v>7.68</v>
      </c>
      <c r="I26" s="17" t="s">
        <v>30</v>
      </c>
      <c r="J26" s="18">
        <v>0.15</v>
      </c>
      <c r="K26" s="18">
        <v>0.15</v>
      </c>
      <c r="L26" s="18">
        <v>5.67</v>
      </c>
      <c r="M26" s="31" t="s">
        <v>84</v>
      </c>
      <c r="N26" s="17" t="s">
        <v>30</v>
      </c>
      <c r="O26" s="17" t="s">
        <v>30</v>
      </c>
      <c r="P26" s="18">
        <v>1.6</v>
      </c>
      <c r="Q26" s="17" t="s">
        <v>30</v>
      </c>
      <c r="R26" s="17" t="s">
        <v>30</v>
      </c>
      <c r="S26" s="17" t="s">
        <v>30</v>
      </c>
      <c r="T26" s="17" t="s">
        <v>30</v>
      </c>
      <c r="U26" s="17" t="s">
        <v>30</v>
      </c>
      <c r="V26" s="17" t="s">
        <v>30</v>
      </c>
      <c r="W26" s="18">
        <v>5.76</v>
      </c>
      <c r="X26" s="17" t="s">
        <v>30</v>
      </c>
      <c r="Y26" s="18">
        <v>0.21</v>
      </c>
      <c r="Z26" s="19"/>
    </row>
    <row r="27" spans="1:26" s="2" customFormat="1" ht="17.25" customHeight="1">
      <c r="A27" s="31" t="s">
        <v>54</v>
      </c>
      <c r="B27" s="18">
        <f t="shared" si="2"/>
        <v>49.52000000000001</v>
      </c>
      <c r="C27" s="17" t="s">
        <v>30</v>
      </c>
      <c r="D27" s="17" t="s">
        <v>30</v>
      </c>
      <c r="E27" s="18">
        <v>0.22</v>
      </c>
      <c r="F27" s="18">
        <v>9.63</v>
      </c>
      <c r="G27" s="17" t="s">
        <v>30</v>
      </c>
      <c r="H27" s="18">
        <v>9.63</v>
      </c>
      <c r="I27" s="17" t="s">
        <v>30</v>
      </c>
      <c r="J27" s="18">
        <v>0.2</v>
      </c>
      <c r="K27" s="17" t="s">
        <v>30</v>
      </c>
      <c r="L27" s="18">
        <v>1</v>
      </c>
      <c r="M27" s="31" t="s">
        <v>85</v>
      </c>
      <c r="N27" s="17" t="s">
        <v>30</v>
      </c>
      <c r="O27" s="17" t="s">
        <v>30</v>
      </c>
      <c r="P27" s="18">
        <v>1</v>
      </c>
      <c r="Q27" s="18">
        <v>1.55</v>
      </c>
      <c r="R27" s="17" t="s">
        <v>30</v>
      </c>
      <c r="S27" s="18">
        <v>0.28</v>
      </c>
      <c r="T27" s="17" t="s">
        <v>30</v>
      </c>
      <c r="U27" s="17" t="s">
        <v>30</v>
      </c>
      <c r="V27" s="17" t="s">
        <v>30</v>
      </c>
      <c r="W27" s="18">
        <v>26.01</v>
      </c>
      <c r="X27" s="17" t="s">
        <v>30</v>
      </c>
      <c r="Y27" s="17" t="s">
        <v>30</v>
      </c>
      <c r="Z27" s="19"/>
    </row>
    <row r="28" spans="1:26" s="2" customFormat="1" ht="17.25" customHeight="1">
      <c r="A28" s="31" t="s">
        <v>55</v>
      </c>
      <c r="B28" s="18">
        <f t="shared" si="2"/>
        <v>74.95</v>
      </c>
      <c r="C28" s="18">
        <v>1.48</v>
      </c>
      <c r="D28" s="17">
        <v>12</v>
      </c>
      <c r="E28" s="17" t="s">
        <v>30</v>
      </c>
      <c r="F28" s="17" t="s">
        <v>30</v>
      </c>
      <c r="G28" s="17" t="s">
        <v>30</v>
      </c>
      <c r="H28" s="18">
        <v>25.37</v>
      </c>
      <c r="I28" s="18">
        <v>0.19</v>
      </c>
      <c r="J28" s="18">
        <v>0.19</v>
      </c>
      <c r="K28" s="17" t="s">
        <v>30</v>
      </c>
      <c r="L28" s="18">
        <v>3</v>
      </c>
      <c r="M28" s="31" t="s">
        <v>86</v>
      </c>
      <c r="N28" s="17" t="s">
        <v>30</v>
      </c>
      <c r="O28" s="17" t="s">
        <v>30</v>
      </c>
      <c r="P28" s="18">
        <v>0.32</v>
      </c>
      <c r="Q28" s="18">
        <v>1</v>
      </c>
      <c r="R28" s="18">
        <v>1</v>
      </c>
      <c r="S28" s="17" t="s">
        <v>30</v>
      </c>
      <c r="T28" s="17" t="s">
        <v>30</v>
      </c>
      <c r="U28" s="18">
        <v>0.9</v>
      </c>
      <c r="V28" s="17" t="s">
        <v>30</v>
      </c>
      <c r="W28" s="18">
        <v>26.57</v>
      </c>
      <c r="X28" s="18">
        <v>2.93</v>
      </c>
      <c r="Y28" s="17" t="s">
        <v>30</v>
      </c>
      <c r="Z28" s="19"/>
    </row>
    <row r="29" spans="1:26" s="2" customFormat="1" ht="17.25" customHeight="1">
      <c r="A29" s="31" t="s">
        <v>56</v>
      </c>
      <c r="B29" s="18">
        <f t="shared" si="2"/>
        <v>1.06</v>
      </c>
      <c r="C29" s="18">
        <v>0.4</v>
      </c>
      <c r="D29" s="17" t="s">
        <v>30</v>
      </c>
      <c r="E29" s="17" t="s">
        <v>30</v>
      </c>
      <c r="F29" s="17" t="s">
        <v>30</v>
      </c>
      <c r="G29" s="17" t="s">
        <v>30</v>
      </c>
      <c r="H29" s="17" t="s">
        <v>30</v>
      </c>
      <c r="I29" s="17" t="s">
        <v>30</v>
      </c>
      <c r="J29" s="17" t="s">
        <v>30</v>
      </c>
      <c r="K29" s="18">
        <v>0.36</v>
      </c>
      <c r="L29" s="17" t="s">
        <v>30</v>
      </c>
      <c r="M29" s="31" t="s">
        <v>87</v>
      </c>
      <c r="N29" s="17" t="s">
        <v>30</v>
      </c>
      <c r="O29" s="17" t="s">
        <v>30</v>
      </c>
      <c r="P29" s="18">
        <v>0.3</v>
      </c>
      <c r="Q29" s="17" t="s">
        <v>30</v>
      </c>
      <c r="R29" s="17" t="s">
        <v>30</v>
      </c>
      <c r="S29" s="17" t="s">
        <v>30</v>
      </c>
      <c r="T29" s="17" t="s">
        <v>30</v>
      </c>
      <c r="U29" s="17" t="s">
        <v>30</v>
      </c>
      <c r="V29" s="17" t="s">
        <v>30</v>
      </c>
      <c r="W29" s="17" t="s">
        <v>30</v>
      </c>
      <c r="X29" s="17" t="s">
        <v>30</v>
      </c>
      <c r="Y29" s="17" t="s">
        <v>30</v>
      </c>
      <c r="Z29" s="19"/>
    </row>
    <row r="30" spans="1:26" s="2" customFormat="1" ht="17.25" customHeight="1">
      <c r="A30" s="31" t="s">
        <v>57</v>
      </c>
      <c r="B30" s="18">
        <f t="shared" si="2"/>
        <v>101.27999999999999</v>
      </c>
      <c r="C30" s="18">
        <v>9.02</v>
      </c>
      <c r="D30" s="18">
        <v>9.91</v>
      </c>
      <c r="E30" s="17" t="s">
        <v>30</v>
      </c>
      <c r="F30" s="18">
        <v>25.2</v>
      </c>
      <c r="G30" s="17" t="s">
        <v>30</v>
      </c>
      <c r="H30" s="18">
        <v>25.2</v>
      </c>
      <c r="I30" s="18">
        <v>0.77</v>
      </c>
      <c r="J30" s="17" t="s">
        <v>30</v>
      </c>
      <c r="K30" s="17" t="s">
        <v>30</v>
      </c>
      <c r="L30" s="18">
        <v>15.35</v>
      </c>
      <c r="M30" s="31" t="s">
        <v>88</v>
      </c>
      <c r="N30" s="17" t="s">
        <v>30</v>
      </c>
      <c r="O30" s="17" t="s">
        <v>30</v>
      </c>
      <c r="P30" s="18">
        <v>2.08</v>
      </c>
      <c r="Q30" s="18">
        <v>5.76</v>
      </c>
      <c r="R30" s="18">
        <v>0.1</v>
      </c>
      <c r="S30" s="18">
        <v>0.11</v>
      </c>
      <c r="T30" s="17" t="s">
        <v>30</v>
      </c>
      <c r="U30" s="17" t="s">
        <v>30</v>
      </c>
      <c r="V30" s="17" t="s">
        <v>30</v>
      </c>
      <c r="W30" s="18">
        <v>7.3</v>
      </c>
      <c r="X30" s="17" t="s">
        <v>30</v>
      </c>
      <c r="Y30" s="18">
        <v>0.48</v>
      </c>
      <c r="Z30" s="19"/>
    </row>
    <row r="31" spans="1:26" s="2" customFormat="1" ht="17.25" customHeight="1">
      <c r="A31" s="31" t="s">
        <v>58</v>
      </c>
      <c r="B31" s="18">
        <f t="shared" si="2"/>
        <v>19.59</v>
      </c>
      <c r="C31" s="18">
        <v>14.05</v>
      </c>
      <c r="D31" s="17">
        <v>2.15</v>
      </c>
      <c r="E31" s="18">
        <v>0.26</v>
      </c>
      <c r="F31" s="17" t="s">
        <v>30</v>
      </c>
      <c r="G31" s="17" t="s">
        <v>30</v>
      </c>
      <c r="H31" s="17" t="s">
        <v>30</v>
      </c>
      <c r="I31" s="18">
        <v>0.97</v>
      </c>
      <c r="J31" s="17" t="s">
        <v>30</v>
      </c>
      <c r="K31" s="17" t="s">
        <v>30</v>
      </c>
      <c r="L31" s="18">
        <v>1.81</v>
      </c>
      <c r="M31" s="31" t="s">
        <v>89</v>
      </c>
      <c r="N31" s="17" t="s">
        <v>30</v>
      </c>
      <c r="O31" s="17" t="s">
        <v>30</v>
      </c>
      <c r="P31" s="18">
        <v>0.35</v>
      </c>
      <c r="Q31" s="17" t="s">
        <v>30</v>
      </c>
      <c r="R31" s="17" t="s">
        <v>30</v>
      </c>
      <c r="S31" s="17" t="s">
        <v>30</v>
      </c>
      <c r="T31" s="17" t="s">
        <v>30</v>
      </c>
      <c r="U31" s="17" t="s">
        <v>30</v>
      </c>
      <c r="V31" s="17" t="s">
        <v>30</v>
      </c>
      <c r="W31" s="17" t="s">
        <v>30</v>
      </c>
      <c r="X31" s="17" t="s">
        <v>30</v>
      </c>
      <c r="Y31" s="17" t="s">
        <v>30</v>
      </c>
      <c r="Z31" s="19"/>
    </row>
    <row r="32" spans="1:26" s="2" customFormat="1" ht="17.25" customHeight="1">
      <c r="A32" s="31" t="s">
        <v>59</v>
      </c>
      <c r="B32" s="18">
        <f t="shared" si="2"/>
        <v>56.92</v>
      </c>
      <c r="C32" s="18">
        <v>1</v>
      </c>
      <c r="D32" s="17" t="s">
        <v>30</v>
      </c>
      <c r="E32" s="18">
        <v>0.9</v>
      </c>
      <c r="F32" s="17" t="s">
        <v>30</v>
      </c>
      <c r="G32" s="18">
        <v>0.35</v>
      </c>
      <c r="H32" s="18">
        <v>21.07</v>
      </c>
      <c r="I32" s="17" t="s">
        <v>30</v>
      </c>
      <c r="J32" s="18">
        <v>0.13</v>
      </c>
      <c r="K32" s="17" t="s">
        <v>30</v>
      </c>
      <c r="L32" s="18">
        <v>5.46</v>
      </c>
      <c r="M32" s="31" t="s">
        <v>90</v>
      </c>
      <c r="N32" s="18">
        <v>0.28</v>
      </c>
      <c r="O32" s="17" t="s">
        <v>30</v>
      </c>
      <c r="P32" s="18">
        <v>3.23</v>
      </c>
      <c r="Q32" s="18">
        <v>4</v>
      </c>
      <c r="R32" s="17" t="s">
        <v>30</v>
      </c>
      <c r="S32" s="18">
        <v>0.4</v>
      </c>
      <c r="T32" s="17" t="s">
        <v>30</v>
      </c>
      <c r="U32" s="17" t="s">
        <v>30</v>
      </c>
      <c r="V32" s="17" t="s">
        <v>30</v>
      </c>
      <c r="W32" s="18">
        <v>19</v>
      </c>
      <c r="X32" s="18">
        <v>1.1</v>
      </c>
      <c r="Y32" s="17" t="s">
        <v>30</v>
      </c>
      <c r="Z32" s="19"/>
    </row>
    <row r="33" spans="1:26" s="2" customFormat="1" ht="17.25" customHeight="1">
      <c r="A33" s="31" t="s">
        <v>60</v>
      </c>
      <c r="B33" s="18">
        <f t="shared" si="2"/>
        <v>6.3500000000000005</v>
      </c>
      <c r="C33" s="18">
        <v>0.98</v>
      </c>
      <c r="D33" s="17" t="s">
        <v>30</v>
      </c>
      <c r="E33" s="17" t="s">
        <v>30</v>
      </c>
      <c r="F33" s="17" t="s">
        <v>30</v>
      </c>
      <c r="G33" s="17" t="s">
        <v>30</v>
      </c>
      <c r="H33" s="18">
        <v>3.08</v>
      </c>
      <c r="I33" s="17" t="s">
        <v>30</v>
      </c>
      <c r="J33" s="17" t="s">
        <v>30</v>
      </c>
      <c r="K33" s="17" t="s">
        <v>30</v>
      </c>
      <c r="L33" s="18">
        <v>0.98</v>
      </c>
      <c r="M33" s="31" t="s">
        <v>91</v>
      </c>
      <c r="N33" s="17" t="s">
        <v>30</v>
      </c>
      <c r="O33" s="17" t="s">
        <v>30</v>
      </c>
      <c r="P33" s="18">
        <v>0.26</v>
      </c>
      <c r="Q33" s="18">
        <v>0.99</v>
      </c>
      <c r="R33" s="17" t="s">
        <v>30</v>
      </c>
      <c r="S33" s="17" t="s">
        <v>30</v>
      </c>
      <c r="T33" s="17" t="s">
        <v>30</v>
      </c>
      <c r="U33" s="18">
        <v>0.06</v>
      </c>
      <c r="V33" s="17" t="s">
        <v>30</v>
      </c>
      <c r="W33" s="17" t="s">
        <v>30</v>
      </c>
      <c r="X33" s="17" t="s">
        <v>30</v>
      </c>
      <c r="Y33" s="17" t="s">
        <v>30</v>
      </c>
      <c r="Z33" s="19"/>
    </row>
    <row r="34" spans="1:26" s="2" customFormat="1" ht="17.25" customHeight="1">
      <c r="A34" s="31" t="s">
        <v>61</v>
      </c>
      <c r="B34" s="18">
        <f t="shared" si="2"/>
        <v>78.28</v>
      </c>
      <c r="C34" s="18">
        <v>50.59</v>
      </c>
      <c r="D34" s="17" t="s">
        <v>30</v>
      </c>
      <c r="E34" s="17" t="s">
        <v>30</v>
      </c>
      <c r="F34" s="17" t="s">
        <v>30</v>
      </c>
      <c r="G34" s="17" t="s">
        <v>30</v>
      </c>
      <c r="H34" s="18">
        <v>8.45</v>
      </c>
      <c r="I34" s="18">
        <v>0.15</v>
      </c>
      <c r="J34" s="17" t="s">
        <v>30</v>
      </c>
      <c r="K34" s="17" t="s">
        <v>30</v>
      </c>
      <c r="L34" s="18">
        <v>2.55</v>
      </c>
      <c r="M34" s="31" t="s">
        <v>92</v>
      </c>
      <c r="N34" s="17" t="s">
        <v>30</v>
      </c>
      <c r="O34" s="17" t="s">
        <v>30</v>
      </c>
      <c r="P34" s="18">
        <v>0.89</v>
      </c>
      <c r="Q34" s="17" t="s">
        <v>30</v>
      </c>
      <c r="R34" s="17" t="s">
        <v>30</v>
      </c>
      <c r="S34" s="18">
        <v>0.06</v>
      </c>
      <c r="T34" s="17" t="s">
        <v>30</v>
      </c>
      <c r="U34" s="17" t="s">
        <v>30</v>
      </c>
      <c r="V34" s="18">
        <v>15.59</v>
      </c>
      <c r="W34" s="17" t="s">
        <v>30</v>
      </c>
      <c r="X34" s="17" t="s">
        <v>30</v>
      </c>
      <c r="Y34" s="17" t="s">
        <v>30</v>
      </c>
      <c r="Z34" s="19"/>
    </row>
    <row r="35" spans="1:26" s="2" customFormat="1" ht="17.25" customHeight="1">
      <c r="A35" s="31" t="s">
        <v>62</v>
      </c>
      <c r="B35" s="21">
        <f t="shared" si="2"/>
        <v>0</v>
      </c>
      <c r="C35" s="17" t="s">
        <v>30</v>
      </c>
      <c r="D35" s="17" t="s">
        <v>30</v>
      </c>
      <c r="E35" s="17" t="s">
        <v>30</v>
      </c>
      <c r="F35" s="17" t="s">
        <v>30</v>
      </c>
      <c r="G35" s="17" t="s">
        <v>30</v>
      </c>
      <c r="H35" s="17" t="s">
        <v>30</v>
      </c>
      <c r="I35" s="17" t="s">
        <v>30</v>
      </c>
      <c r="J35" s="17" t="s">
        <v>30</v>
      </c>
      <c r="K35" s="17" t="s">
        <v>30</v>
      </c>
      <c r="L35" s="17" t="s">
        <v>30</v>
      </c>
      <c r="M35" s="31" t="s">
        <v>93</v>
      </c>
      <c r="N35" s="17" t="s">
        <v>30</v>
      </c>
      <c r="O35" s="17" t="s">
        <v>30</v>
      </c>
      <c r="P35" s="17" t="s">
        <v>30</v>
      </c>
      <c r="Q35" s="17" t="s">
        <v>30</v>
      </c>
      <c r="R35" s="17" t="s">
        <v>30</v>
      </c>
      <c r="S35" s="17" t="s">
        <v>30</v>
      </c>
      <c r="T35" s="17" t="s">
        <v>30</v>
      </c>
      <c r="U35" s="17" t="s">
        <v>30</v>
      </c>
      <c r="V35" s="17" t="s">
        <v>30</v>
      </c>
      <c r="W35" s="17" t="s">
        <v>30</v>
      </c>
      <c r="X35" s="17" t="s">
        <v>30</v>
      </c>
      <c r="Y35" s="17" t="s">
        <v>30</v>
      </c>
      <c r="Z35" s="19"/>
    </row>
    <row r="36" spans="1:26" s="2" customFormat="1" ht="17.25" customHeight="1">
      <c r="A36" s="3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3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9"/>
    </row>
    <row r="37" spans="1:26" s="2" customFormat="1" ht="17.25" customHeight="1">
      <c r="A37" s="3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3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9"/>
    </row>
    <row r="38" spans="1:26" s="2" customFormat="1" ht="21" customHeight="1" thickBot="1">
      <c r="A38" s="3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3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19"/>
    </row>
    <row r="39" spans="1:26" s="28" customFormat="1" ht="13.5" customHeight="1">
      <c r="A39" s="24" t="s">
        <v>63</v>
      </c>
      <c r="B39" s="25"/>
      <c r="C39" s="25"/>
      <c r="D39" s="25"/>
      <c r="E39" s="25"/>
      <c r="F39" s="26"/>
      <c r="G39" s="27" t="s">
        <v>31</v>
      </c>
      <c r="H39" s="25"/>
      <c r="M39" s="24" t="s">
        <v>94</v>
      </c>
      <c r="S39" s="27" t="s">
        <v>31</v>
      </c>
      <c r="Y39" s="26"/>
      <c r="Z39" s="26"/>
    </row>
    <row r="40" spans="1:20" ht="19.5" customHeight="1">
      <c r="A40" s="34"/>
      <c r="M40" s="34"/>
      <c r="S40" s="7"/>
      <c r="T40" s="7"/>
    </row>
  </sheetData>
  <mergeCells count="31">
    <mergeCell ref="K1:L1"/>
    <mergeCell ref="X1:Y1"/>
    <mergeCell ref="X5:X6"/>
    <mergeCell ref="Y5:Y6"/>
    <mergeCell ref="S5:S6"/>
    <mergeCell ref="T5:T6"/>
    <mergeCell ref="U5:U6"/>
    <mergeCell ref="V5:V6"/>
    <mergeCell ref="W5:W6"/>
    <mergeCell ref="R5:R6"/>
    <mergeCell ref="S2:Y2"/>
    <mergeCell ref="M5:M6"/>
    <mergeCell ref="A2:F2"/>
    <mergeCell ref="G2:L2"/>
    <mergeCell ref="M2:R2"/>
    <mergeCell ref="N5:N6"/>
    <mergeCell ref="O5:O6"/>
    <mergeCell ref="P5:P6"/>
    <mergeCell ref="Q5:Q6"/>
    <mergeCell ref="I5:I6"/>
    <mergeCell ref="J5:J6"/>
    <mergeCell ref="K5:K6"/>
    <mergeCell ref="L5:L6"/>
    <mergeCell ref="E5:E6"/>
    <mergeCell ref="F5:F6"/>
    <mergeCell ref="G5:G6"/>
    <mergeCell ref="H5:H6"/>
    <mergeCell ref="A5:A6"/>
    <mergeCell ref="B5:B6"/>
    <mergeCell ref="C5:C6"/>
    <mergeCell ref="D5:D6"/>
  </mergeCells>
  <printOptions/>
  <pageMargins left="0.5905511811023623" right="1.299212598425197" top="0.36" bottom="0.2" header="0.2" footer="0.1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2015-09-18T01:42:11Z</cp:lastPrinted>
  <dcterms:created xsi:type="dcterms:W3CDTF">1997-01-14T01:50:29Z</dcterms:created>
  <dcterms:modified xsi:type="dcterms:W3CDTF">2015-09-18T01:45:17Z</dcterms:modified>
  <cp:category/>
  <cp:version/>
  <cp:contentType/>
  <cp:contentStatus/>
</cp:coreProperties>
</file>