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9435" windowHeight="4665" activeTab="0"/>
  </bookViews>
  <sheets>
    <sheet name="15-2" sheetId="1" r:id="rId1"/>
  </sheets>
  <definedNames>
    <definedName name="_xlnm.Print_Area" localSheetId="0">'15-2'!$A$1:$E$46</definedName>
  </definedNames>
  <calcPr fullCalcOnLoad="1"/>
</workbook>
</file>

<file path=xl/sharedStrings.xml><?xml version="1.0" encoding="utf-8"?>
<sst xmlns="http://schemas.openxmlformats.org/spreadsheetml/2006/main" count="40" uniqueCount="40">
  <si>
    <t>鯉魚潭風景遊樂區</t>
  </si>
  <si>
    <t>秀姑巒溪泛舟</t>
  </si>
  <si>
    <t>太魯閣國家公園</t>
  </si>
  <si>
    <t>七星潭風景遊樂區</t>
  </si>
  <si>
    <t>海洋公園</t>
  </si>
  <si>
    <r>
      <t xml:space="preserve">增　減　數
</t>
    </r>
    <r>
      <rPr>
        <sz val="9"/>
        <rFont val="Times New Roman"/>
        <family val="1"/>
      </rPr>
      <t>Number of increase</t>
    </r>
  </si>
  <si>
    <r>
      <t>成　長　率</t>
    </r>
    <r>
      <rPr>
        <sz val="9"/>
        <rFont val="Times New Roman"/>
        <family val="1"/>
      </rPr>
      <t xml:space="preserve"> (</t>
    </r>
    <r>
      <rPr>
        <sz val="9"/>
        <rFont val="華康中黑體"/>
        <family val="3"/>
      </rPr>
      <t>％</t>
    </r>
    <r>
      <rPr>
        <sz val="9"/>
        <rFont val="Times New Roman"/>
        <family val="1"/>
      </rPr>
      <t>)
Rate of increase</t>
    </r>
  </si>
  <si>
    <r>
      <t>一</t>
    </r>
    <r>
      <rPr>
        <sz val="9"/>
        <rFont val="Times New Roman"/>
        <family val="1"/>
      </rPr>
      <t xml:space="preserve">  </t>
    </r>
    <r>
      <rPr>
        <sz val="9"/>
        <rFont val="華康中黑體"/>
        <family val="3"/>
      </rPr>
      <t>月</t>
    </r>
    <r>
      <rPr>
        <sz val="9"/>
        <rFont val="Times New Roman"/>
        <family val="1"/>
      </rPr>
      <t xml:space="preserve"> Jan.</t>
    </r>
  </si>
  <si>
    <r>
      <t>二</t>
    </r>
    <r>
      <rPr>
        <sz val="9"/>
        <rFont val="Times New Roman"/>
        <family val="1"/>
      </rPr>
      <t xml:space="preserve">  </t>
    </r>
    <r>
      <rPr>
        <sz val="9"/>
        <rFont val="華康中黑體"/>
        <family val="3"/>
      </rPr>
      <t>月</t>
    </r>
    <r>
      <rPr>
        <sz val="9"/>
        <rFont val="Times New Roman"/>
        <family val="1"/>
      </rPr>
      <t xml:space="preserve"> Feb.</t>
    </r>
  </si>
  <si>
    <r>
      <t>三</t>
    </r>
    <r>
      <rPr>
        <sz val="9"/>
        <rFont val="Times New Roman"/>
        <family val="1"/>
      </rPr>
      <t xml:space="preserve">  </t>
    </r>
    <r>
      <rPr>
        <sz val="9"/>
        <rFont val="華康中黑體"/>
        <family val="3"/>
      </rPr>
      <t>月</t>
    </r>
    <r>
      <rPr>
        <sz val="9"/>
        <rFont val="Times New Roman"/>
        <family val="1"/>
      </rPr>
      <t xml:space="preserve"> Mar.</t>
    </r>
  </si>
  <si>
    <r>
      <t>四</t>
    </r>
    <r>
      <rPr>
        <sz val="9"/>
        <rFont val="Times New Roman"/>
        <family val="1"/>
      </rPr>
      <t xml:space="preserve">  </t>
    </r>
    <r>
      <rPr>
        <sz val="9"/>
        <rFont val="華康中黑體"/>
        <family val="3"/>
      </rPr>
      <t>月</t>
    </r>
    <r>
      <rPr>
        <sz val="9"/>
        <rFont val="Times New Roman"/>
        <family val="1"/>
      </rPr>
      <t xml:space="preserve"> Apr.</t>
    </r>
  </si>
  <si>
    <r>
      <t>五</t>
    </r>
    <r>
      <rPr>
        <sz val="9"/>
        <rFont val="Times New Roman"/>
        <family val="1"/>
      </rPr>
      <t xml:space="preserve">  </t>
    </r>
    <r>
      <rPr>
        <sz val="9"/>
        <rFont val="華康中黑體"/>
        <family val="3"/>
      </rPr>
      <t>月</t>
    </r>
    <r>
      <rPr>
        <sz val="9"/>
        <rFont val="Times New Roman"/>
        <family val="1"/>
      </rPr>
      <t xml:space="preserve"> May</t>
    </r>
  </si>
  <si>
    <r>
      <t>六</t>
    </r>
    <r>
      <rPr>
        <sz val="9"/>
        <rFont val="Times New Roman"/>
        <family val="1"/>
      </rPr>
      <t xml:space="preserve">  </t>
    </r>
    <r>
      <rPr>
        <sz val="9"/>
        <rFont val="華康中黑體"/>
        <family val="3"/>
      </rPr>
      <t>月</t>
    </r>
    <r>
      <rPr>
        <sz val="9"/>
        <rFont val="Times New Roman"/>
        <family val="1"/>
      </rPr>
      <t xml:space="preserve"> June</t>
    </r>
  </si>
  <si>
    <r>
      <t>七</t>
    </r>
    <r>
      <rPr>
        <sz val="9"/>
        <rFont val="Times New Roman"/>
        <family val="1"/>
      </rPr>
      <t xml:space="preserve">  </t>
    </r>
    <r>
      <rPr>
        <sz val="9"/>
        <rFont val="華康中黑體"/>
        <family val="3"/>
      </rPr>
      <t>月</t>
    </r>
    <r>
      <rPr>
        <sz val="9"/>
        <rFont val="Times New Roman"/>
        <family val="1"/>
      </rPr>
      <t xml:space="preserve"> July</t>
    </r>
  </si>
  <si>
    <r>
      <t>八</t>
    </r>
    <r>
      <rPr>
        <sz val="9"/>
        <rFont val="Times New Roman"/>
        <family val="1"/>
      </rPr>
      <t xml:space="preserve">  </t>
    </r>
    <r>
      <rPr>
        <sz val="9"/>
        <rFont val="華康中黑體"/>
        <family val="3"/>
      </rPr>
      <t>月</t>
    </r>
    <r>
      <rPr>
        <sz val="9"/>
        <rFont val="Times New Roman"/>
        <family val="1"/>
      </rPr>
      <t xml:space="preserve"> Aug.</t>
    </r>
  </si>
  <si>
    <r>
      <t>九</t>
    </r>
    <r>
      <rPr>
        <sz val="9"/>
        <rFont val="Times New Roman"/>
        <family val="1"/>
      </rPr>
      <t xml:space="preserve">  </t>
    </r>
    <r>
      <rPr>
        <sz val="9"/>
        <rFont val="華康中黑體"/>
        <family val="3"/>
      </rPr>
      <t>月</t>
    </r>
    <r>
      <rPr>
        <sz val="9"/>
        <rFont val="Times New Roman"/>
        <family val="1"/>
      </rPr>
      <t xml:space="preserve"> Sep.</t>
    </r>
  </si>
  <si>
    <r>
      <t>十</t>
    </r>
    <r>
      <rPr>
        <sz val="9"/>
        <rFont val="Times New Roman"/>
        <family val="1"/>
      </rPr>
      <t xml:space="preserve">  </t>
    </r>
    <r>
      <rPr>
        <sz val="9"/>
        <rFont val="華康中黑體"/>
        <family val="3"/>
      </rPr>
      <t>月</t>
    </r>
    <r>
      <rPr>
        <sz val="9"/>
        <rFont val="Times New Roman"/>
        <family val="1"/>
      </rPr>
      <t xml:space="preserve"> Oct.</t>
    </r>
  </si>
  <si>
    <r>
      <t>十一月</t>
    </r>
    <r>
      <rPr>
        <sz val="9"/>
        <rFont val="Times New Roman"/>
        <family val="1"/>
      </rPr>
      <t xml:space="preserve"> Nov.</t>
    </r>
  </si>
  <si>
    <r>
      <t>十二月</t>
    </r>
    <r>
      <rPr>
        <sz val="9"/>
        <rFont val="Times New Roman"/>
        <family val="1"/>
      </rPr>
      <t xml:space="preserve"> Dec.</t>
    </r>
  </si>
  <si>
    <t>石雕博物館</t>
  </si>
  <si>
    <t>慶修院</t>
  </si>
  <si>
    <r>
      <t>九十四年</t>
    </r>
    <r>
      <rPr>
        <sz val="9"/>
        <rFont val="Times New Roman"/>
        <family val="1"/>
      </rPr>
      <t xml:space="preserve"> 2005</t>
    </r>
  </si>
  <si>
    <r>
      <t>九十五年</t>
    </r>
    <r>
      <rPr>
        <sz val="9"/>
        <rFont val="Times New Roman"/>
        <family val="1"/>
      </rPr>
      <t xml:space="preserve"> 2006</t>
    </r>
  </si>
  <si>
    <r>
      <t>九十六年</t>
    </r>
    <r>
      <rPr>
        <sz val="9"/>
        <rFont val="Times New Roman"/>
        <family val="1"/>
      </rPr>
      <t xml:space="preserve"> 2007</t>
    </r>
  </si>
  <si>
    <r>
      <t>九十七年</t>
    </r>
    <r>
      <rPr>
        <sz val="9"/>
        <rFont val="Times New Roman"/>
        <family val="1"/>
      </rPr>
      <t xml:space="preserve"> 2008</t>
    </r>
  </si>
  <si>
    <r>
      <t>九十八年</t>
    </r>
    <r>
      <rPr>
        <sz val="9"/>
        <rFont val="Times New Roman"/>
        <family val="1"/>
      </rPr>
      <t xml:space="preserve"> 2009</t>
    </r>
  </si>
  <si>
    <r>
      <t>九十九年</t>
    </r>
    <r>
      <rPr>
        <sz val="9"/>
        <rFont val="Times New Roman"/>
        <family val="1"/>
      </rPr>
      <t xml:space="preserve"> 20</t>
    </r>
    <r>
      <rPr>
        <sz val="9"/>
        <rFont val="Times New Roman"/>
        <family val="1"/>
      </rPr>
      <t>10</t>
    </r>
  </si>
  <si>
    <r>
      <t>一○○年</t>
    </r>
    <r>
      <rPr>
        <sz val="9"/>
        <rFont val="Times New Roman"/>
        <family val="1"/>
      </rPr>
      <t xml:space="preserve"> 20</t>
    </r>
    <r>
      <rPr>
        <sz val="9"/>
        <rFont val="Times New Roman"/>
        <family val="1"/>
      </rPr>
      <t>11</t>
    </r>
  </si>
  <si>
    <t>說　　明：九十四年二月起新增石雕博物館及慶修院。</t>
  </si>
  <si>
    <r>
      <t>Source</t>
    </r>
    <r>
      <rPr>
        <sz val="9"/>
        <rFont val="細明體"/>
        <family val="3"/>
      </rPr>
      <t>：</t>
    </r>
    <r>
      <rPr>
        <sz val="9"/>
        <rFont val="Times New Roman"/>
        <family val="1"/>
      </rPr>
      <t xml:space="preserve">Prepared according to Form </t>
    </r>
    <r>
      <rPr>
        <sz val="9"/>
        <rFont val="Times New Roman"/>
        <family val="1"/>
      </rPr>
      <t>2553-01-01-2</t>
    </r>
    <r>
      <rPr>
        <sz val="9"/>
        <rFont val="Times New Roman"/>
        <family val="1"/>
      </rPr>
      <t xml:space="preserve"> by </t>
    </r>
    <r>
      <rPr>
        <sz val="9"/>
        <rFont val="Times New Roman"/>
        <family val="1"/>
      </rPr>
      <t>Tourism And Public Affairs Department</t>
    </r>
    <r>
      <rPr>
        <sz val="9"/>
        <rFont val="Times New Roman"/>
        <family val="1"/>
      </rPr>
      <t>.</t>
    </r>
  </si>
  <si>
    <r>
      <t>Table  15 - 2</t>
    </r>
    <r>
      <rPr>
        <sz val="16"/>
        <rFont val="華康中黑體"/>
        <family val="3"/>
      </rPr>
      <t>、</t>
    </r>
    <r>
      <rPr>
        <sz val="16"/>
        <rFont val="Times New Roman"/>
        <family val="1"/>
      </rPr>
      <t>Number of Tourist Visiting Scenic Spots</t>
    </r>
  </si>
  <si>
    <r>
      <t xml:space="preserve">年及觀光遊憩區別
</t>
    </r>
    <r>
      <rPr>
        <sz val="9"/>
        <rFont val="Times New Roman"/>
        <family val="1"/>
      </rPr>
      <t xml:space="preserve">Year &amp; </t>
    </r>
    <r>
      <rPr>
        <sz val="9"/>
        <rFont val="Times New Roman"/>
        <family val="1"/>
      </rPr>
      <t>Scenic Spots</t>
    </r>
  </si>
  <si>
    <r>
      <t xml:space="preserve">遊　客　人　次
</t>
    </r>
    <r>
      <rPr>
        <sz val="9"/>
        <rFont val="Times New Roman"/>
        <family val="1"/>
      </rPr>
      <t xml:space="preserve">Times of Visitors </t>
    </r>
  </si>
  <si>
    <r>
      <t xml:space="preserve">上年度
遊客人次
Times </t>
    </r>
    <r>
      <rPr>
        <sz val="9"/>
        <rFont val="Times New Roman"/>
        <family val="1"/>
      </rPr>
      <t xml:space="preserve">of </t>
    </r>
    <r>
      <rPr>
        <sz val="9"/>
        <rFont val="Times New Roman"/>
        <family val="1"/>
      </rPr>
      <t>Visitiors, Last</t>
    </r>
    <r>
      <rPr>
        <sz val="9"/>
        <rFont val="Times New Roman"/>
        <family val="1"/>
      </rPr>
      <t xml:space="preserve"> Year</t>
    </r>
  </si>
  <si>
    <t>表 15－2、觀光遊憩區遊客人數</t>
  </si>
  <si>
    <r>
      <t>一○一年</t>
    </r>
    <r>
      <rPr>
        <sz val="9"/>
        <rFont val="Times New Roman"/>
        <family val="1"/>
      </rPr>
      <t>2012</t>
    </r>
  </si>
  <si>
    <t>一○二年2013</t>
  </si>
  <si>
    <r>
      <t>一○三年</t>
    </r>
    <r>
      <rPr>
        <sz val="9"/>
        <rFont val="Times New Roman"/>
        <family val="1"/>
      </rPr>
      <t>20</t>
    </r>
    <r>
      <rPr>
        <sz val="9"/>
        <rFont val="Times New Roman"/>
        <family val="1"/>
      </rPr>
      <t>14</t>
    </r>
  </si>
  <si>
    <t>資料來源：本府觀光處  2553-01-01-2</t>
  </si>
  <si>
    <t>其他  532</t>
  </si>
</sst>
</file>

<file path=xl/styles.xml><?xml version="1.0" encoding="utf-8"?>
<styleSheet xmlns="http://schemas.openxmlformats.org/spreadsheetml/2006/main">
  <numFmts count="3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_;"/>
    <numFmt numFmtId="185" formatCode="#,##0.0_;"/>
    <numFmt numFmtId="186" formatCode="#,##0.00_;"/>
    <numFmt numFmtId="187" formatCode="#,##0_-;#,##0_-;_-* &quot;-&quot;_-;_-@_-"/>
    <numFmt numFmtId="188" formatCode="#,##0;[Red]#,##0;_-* &quot;-&quot;"/>
    <numFmt numFmtId="189" formatCode="#,##0;\(#,##0\);_-* &quot;-&quot;"/>
    <numFmt numFmtId="190" formatCode="\-#,##0;\-#,##0;_-* &quot;-&quot;"/>
    <numFmt numFmtId="191" formatCode="#,##0;\-#,##0;_-* &quot;-&quot;"/>
    <numFmt numFmtId="192" formatCode="#,##0.00;\-#,##0.00;_-* &quot;-&quot;"/>
    <numFmt numFmtId="193" formatCode="_-* #,##0_-;\-* #,##0_-;_-* &quot;-&quot;??_-;_-@_-"/>
    <numFmt numFmtId="194" formatCode="[$-404]AM/PM\ hh:mm:ss"/>
    <numFmt numFmtId="195" formatCode="&quot;Yes&quot;;&quot;Yes&quot;;&quot;No&quot;"/>
    <numFmt numFmtId="196" formatCode="&quot;True&quot;;&quot;True&quot;;&quot;False&quot;"/>
    <numFmt numFmtId="197" formatCode="&quot;On&quot;;&quot;On&quot;;&quot;Off&quot;"/>
  </numFmts>
  <fonts count="17">
    <font>
      <sz val="9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sz val="16"/>
      <name val="華康中黑體"/>
      <family val="3"/>
    </font>
    <font>
      <sz val="9"/>
      <name val="華康中黑體"/>
      <family val="3"/>
    </font>
    <font>
      <sz val="9"/>
      <name val="新細明體"/>
      <family val="1"/>
    </font>
    <font>
      <sz val="8"/>
      <name val="Arial"/>
      <family val="2"/>
    </font>
    <font>
      <sz val="9.25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5.5"/>
      <name val="華康楷書體W7"/>
      <family val="1"/>
    </font>
    <font>
      <sz val="9"/>
      <name val="細明體"/>
      <family val="3"/>
    </font>
    <font>
      <sz val="16"/>
      <name val="Times New Roman"/>
      <family val="1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0" fontId="16" fillId="0" borderId="0" applyNumberFormat="0" applyFill="0" applyBorder="0" applyAlignment="0" applyProtection="0"/>
    <xf numFmtId="9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184" fontId="0" fillId="0" borderId="0" xfId="0" applyNumberFormat="1" applyFont="1" applyAlignment="1">
      <alignment vertical="center"/>
    </xf>
    <xf numFmtId="184" fontId="0" fillId="0" borderId="0" xfId="0" applyNumberFormat="1" applyFont="1" applyBorder="1" applyAlignment="1">
      <alignment vertical="center"/>
    </xf>
    <xf numFmtId="184" fontId="0" fillId="0" borderId="0" xfId="0" applyNumberFormat="1" applyFont="1" applyAlignment="1">
      <alignment/>
    </xf>
    <xf numFmtId="184" fontId="0" fillId="0" borderId="0" xfId="0" applyNumberFormat="1" applyAlignment="1">
      <alignment/>
    </xf>
    <xf numFmtId="186" fontId="0" fillId="0" borderId="0" xfId="0" applyNumberFormat="1" applyFont="1" applyBorder="1" applyAlignment="1">
      <alignment vertical="center"/>
    </xf>
    <xf numFmtId="184" fontId="7" fillId="0" borderId="0" xfId="0" applyNumberFormat="1" applyFont="1" applyAlignment="1" quotePrefix="1">
      <alignment horizontal="left" vertical="center"/>
    </xf>
    <xf numFmtId="189" fontId="0" fillId="0" borderId="1" xfId="0" applyNumberFormat="1" applyFont="1" applyBorder="1" applyAlignment="1">
      <alignment vertical="center"/>
    </xf>
    <xf numFmtId="191" fontId="0" fillId="0" borderId="2" xfId="0" applyNumberFormat="1" applyFont="1" applyBorder="1" applyAlignment="1">
      <alignment vertical="center"/>
    </xf>
    <xf numFmtId="191" fontId="0" fillId="0" borderId="0" xfId="0" applyNumberFormat="1" applyFont="1" applyBorder="1" applyAlignment="1">
      <alignment vertical="center"/>
    </xf>
    <xf numFmtId="192" fontId="0" fillId="0" borderId="0" xfId="0" applyNumberFormat="1" applyFont="1" applyBorder="1" applyAlignment="1">
      <alignment vertical="center"/>
    </xf>
    <xf numFmtId="186" fontId="7" fillId="0" borderId="0" xfId="0" applyNumberFormat="1" applyFont="1" applyBorder="1" applyAlignment="1">
      <alignment horizontal="left" vertical="center"/>
    </xf>
    <xf numFmtId="184" fontId="6" fillId="0" borderId="3" xfId="0" applyNumberFormat="1" applyFont="1" applyBorder="1" applyAlignment="1">
      <alignment horizontal="left" vertical="center"/>
    </xf>
    <xf numFmtId="184" fontId="6" fillId="0" borderId="4" xfId="0" applyNumberFormat="1" applyFont="1" applyBorder="1" applyAlignment="1">
      <alignment horizontal="left" vertical="center"/>
    </xf>
    <xf numFmtId="184" fontId="0" fillId="0" borderId="0" xfId="0" applyNumberFormat="1" applyFont="1" applyAlignment="1">
      <alignment vertical="center" wrapText="1"/>
    </xf>
    <xf numFmtId="184" fontId="0" fillId="0" borderId="0" xfId="0" applyNumberFormat="1" applyFont="1" applyBorder="1" applyAlignment="1">
      <alignment vertical="center" wrapText="1"/>
    </xf>
    <xf numFmtId="184" fontId="7" fillId="0" borderId="0" xfId="0" applyNumberFormat="1" applyFont="1" applyAlignment="1">
      <alignment horizontal="left" vertical="center"/>
    </xf>
    <xf numFmtId="184" fontId="13" fillId="0" borderId="0" xfId="0" applyNumberFormat="1" applyFont="1" applyAlignment="1">
      <alignment vertical="center"/>
    </xf>
    <xf numFmtId="189" fontId="0" fillId="0" borderId="0" xfId="0" applyNumberFormat="1" applyFont="1" applyBorder="1" applyAlignment="1">
      <alignment vertical="center"/>
    </xf>
    <xf numFmtId="184" fontId="6" fillId="0" borderId="0" xfId="0" applyNumberFormat="1" applyFont="1" applyBorder="1" applyAlignment="1" quotePrefix="1">
      <alignment horizontal="center" vertical="center"/>
    </xf>
    <xf numFmtId="184" fontId="6" fillId="0" borderId="0" xfId="0" applyNumberFormat="1" applyFont="1" applyBorder="1" applyAlignment="1">
      <alignment horizontal="center" vertical="center"/>
    </xf>
    <xf numFmtId="184" fontId="6" fillId="0" borderId="0" xfId="0" applyNumberFormat="1" applyFont="1" applyBorder="1" applyAlignment="1" quotePrefix="1">
      <alignment horizontal="left" vertical="center"/>
    </xf>
    <xf numFmtId="49" fontId="0" fillId="0" borderId="0" xfId="15" applyNumberFormat="1" applyFont="1" applyBorder="1" applyAlignment="1">
      <alignment vertical="center"/>
    </xf>
    <xf numFmtId="189" fontId="0" fillId="0" borderId="2" xfId="0" applyNumberFormat="1" applyFont="1" applyBorder="1" applyAlignment="1">
      <alignment vertical="center"/>
    </xf>
    <xf numFmtId="184" fontId="7" fillId="0" borderId="0" xfId="0" applyNumberFormat="1" applyFont="1" applyAlignment="1">
      <alignment vertical="center"/>
    </xf>
    <xf numFmtId="186" fontId="7" fillId="0" borderId="0" xfId="0" applyNumberFormat="1" applyFont="1" applyBorder="1" applyAlignment="1">
      <alignment vertical="center"/>
    </xf>
    <xf numFmtId="49" fontId="5" fillId="0" borderId="0" xfId="0" applyNumberFormat="1" applyFont="1" applyAlignment="1">
      <alignment horizontal="center" vertical="center"/>
    </xf>
    <xf numFmtId="49" fontId="14" fillId="0" borderId="0" xfId="0" applyNumberFormat="1" applyFont="1" applyAlignment="1">
      <alignment horizontal="center" vertical="center"/>
    </xf>
    <xf numFmtId="184" fontId="6" fillId="0" borderId="5" xfId="0" applyNumberFormat="1" applyFont="1" applyBorder="1" applyAlignment="1">
      <alignment horizontal="center" vertical="center" wrapText="1"/>
    </xf>
    <xf numFmtId="184" fontId="0" fillId="0" borderId="6" xfId="0" applyNumberFormat="1" applyFont="1" applyBorder="1" applyAlignment="1" quotePrefix="1">
      <alignment horizontal="center" vertical="center" wrapText="1"/>
    </xf>
    <xf numFmtId="184" fontId="6" fillId="0" borderId="7" xfId="0" applyNumberFormat="1" applyFont="1" applyBorder="1" applyAlignment="1">
      <alignment horizontal="center" vertical="center" wrapText="1"/>
    </xf>
    <xf numFmtId="184" fontId="0" fillId="0" borderId="8" xfId="0" applyNumberFormat="1" applyFont="1" applyBorder="1" applyAlignment="1" quotePrefix="1">
      <alignment horizontal="center" vertical="center" wrapText="1"/>
    </xf>
    <xf numFmtId="184" fontId="0" fillId="0" borderId="6" xfId="0" applyNumberFormat="1" applyFont="1" applyBorder="1" applyAlignment="1">
      <alignment horizontal="center" vertical="center" wrapText="1"/>
    </xf>
    <xf numFmtId="186" fontId="6" fillId="0" borderId="9" xfId="0" applyNumberFormat="1" applyFont="1" applyBorder="1" applyAlignment="1">
      <alignment horizontal="center" vertical="center" wrapText="1"/>
    </xf>
    <xf numFmtId="186" fontId="0" fillId="0" borderId="10" xfId="0" applyNumberFormat="1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50" b="0" i="0" u="none" baseline="0"/>
              <a:t>圖15-2、本縣一O二年觀光遊憩區遊客人次</a:t>
            </a:r>
          </a:p>
        </c:rich>
      </c:tx>
      <c:layout/>
      <c:spPr>
        <a:solidFill>
          <a:srgbClr val="E3E3E3"/>
        </a:solidFill>
        <a:ln w="38100">
          <a:solidFill>
            <a:srgbClr val="0080C0"/>
          </a:solidFill>
        </a:ln>
      </c:spPr>
    </c:title>
    <c:plotArea>
      <c:layout>
        <c:manualLayout>
          <c:xMode val="edge"/>
          <c:yMode val="edge"/>
          <c:x val="0"/>
          <c:y val="0.19475"/>
          <c:w val="0.9935"/>
          <c:h val="0.7645"/>
        </c:manualLayout>
      </c:layout>
      <c:barChart>
        <c:barDir val="bar"/>
        <c:grouping val="clustered"/>
        <c:varyColors val="0"/>
        <c:ser>
          <c:idx val="0"/>
          <c:order val="0"/>
          <c:tx>
            <c:v>遊客人次</c:v>
          </c:tx>
          <c:spPr>
            <a:blipFill>
              <a:blip r:embed="rId1"/>
              <a:srcRect/>
              <a:tile sx="100000" sy="100000" flip="none" algn="tl"/>
            </a:blip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'15-2'!$A$17:$A$28</c:f>
              <c:strCache/>
            </c:strRef>
          </c:cat>
          <c:val>
            <c:numRef>
              <c:f>'15-2'!$B$17:$B$28</c:f>
              <c:numCache/>
            </c:numRef>
          </c:val>
        </c:ser>
        <c:axId val="54968265"/>
        <c:axId val="24952338"/>
      </c:barChart>
      <c:catAx>
        <c:axId val="54968265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800" b="0" i="0" u="none" baseline="0"/>
            </a:pPr>
          </a:p>
        </c:txPr>
        <c:crossAx val="24952338"/>
        <c:crosses val="autoZero"/>
        <c:auto val="1"/>
        <c:lblOffset val="100"/>
        <c:tickLblSkip val="1"/>
        <c:noMultiLvlLbl val="0"/>
      </c:catAx>
      <c:valAx>
        <c:axId val="249523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0" u="none" baseline="0"/>
                  <a:t>人次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496826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525"/>
          <c:y val="0.7455"/>
        </c:manualLayout>
      </c:layout>
      <c:overlay val="0"/>
      <c:spPr>
        <a:solidFill>
          <a:srgbClr val="E3E3E3"/>
        </a:solidFill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100" b="0" i="0" u="none" baseline="0"/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339933"/>
        </a:gs>
      </a:gsLst>
      <a:lin ang="5400000" scaled="1"/>
    </a:gradFill>
  </c:spPr>
  <c:txPr>
    <a:bodyPr vert="horz" rot="0"/>
    <a:lstStyle/>
    <a:p>
      <a:pPr>
        <a:defRPr lang="en-US" cap="none" sz="9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49</xdr:row>
      <xdr:rowOff>0</xdr:rowOff>
    </xdr:from>
    <xdr:to>
      <xdr:col>4</xdr:col>
      <xdr:colOff>895350</xdr:colOff>
      <xdr:row>62</xdr:row>
      <xdr:rowOff>9525</xdr:rowOff>
    </xdr:to>
    <xdr:graphicFrame>
      <xdr:nvGraphicFramePr>
        <xdr:cNvPr id="1" name="Chart 2"/>
        <xdr:cNvGraphicFramePr/>
      </xdr:nvGraphicFramePr>
      <xdr:xfrm>
        <a:off x="161925" y="10848975"/>
        <a:ext cx="5438775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5"/>
  <sheetViews>
    <sheetView tabSelected="1" view="pageBreakPreview" zoomScaleNormal="75" zoomScaleSheetLayoutView="100" workbookViewId="0" topLeftCell="A1">
      <selection activeCell="A64" sqref="A64"/>
    </sheetView>
  </sheetViews>
  <sheetFormatPr defaultColWidth="9.33203125" defaultRowHeight="19.5" customHeight="1"/>
  <cols>
    <col min="1" max="1" width="23" style="1" customWidth="1"/>
    <col min="2" max="2" width="19.83203125" style="1" customWidth="1"/>
    <col min="3" max="3" width="19.66015625" style="1" customWidth="1"/>
    <col min="4" max="4" width="19.83203125" style="1" customWidth="1"/>
    <col min="5" max="5" width="17.83203125" style="5" customWidth="1"/>
    <col min="6" max="7" width="15.16015625" style="1" customWidth="1"/>
    <col min="8" max="16384" width="20.33203125" style="1" customWidth="1"/>
  </cols>
  <sheetData>
    <row r="1" spans="1:5" s="24" customFormat="1" ht="12.75" customHeight="1">
      <c r="A1" s="11" t="s">
        <v>39</v>
      </c>
      <c r="E1" s="25"/>
    </row>
    <row r="2" spans="1:5" s="3" customFormat="1" ht="20.25" customHeight="1">
      <c r="A2" s="26" t="s">
        <v>34</v>
      </c>
      <c r="B2" s="26"/>
      <c r="C2" s="26"/>
      <c r="D2" s="26"/>
      <c r="E2" s="26"/>
    </row>
    <row r="3" spans="1:5" s="3" customFormat="1" ht="21" customHeight="1">
      <c r="A3" s="27" t="s">
        <v>30</v>
      </c>
      <c r="B3" s="27"/>
      <c r="C3" s="27"/>
      <c r="D3" s="27"/>
      <c r="E3" s="27"/>
    </row>
    <row r="4" ht="7.5" customHeight="1" thickBot="1">
      <c r="C4" s="4"/>
    </row>
    <row r="5" spans="1:5" s="14" customFormat="1" ht="35.25" customHeight="1">
      <c r="A5" s="30" t="s">
        <v>31</v>
      </c>
      <c r="B5" s="28" t="s">
        <v>32</v>
      </c>
      <c r="C5" s="28" t="s">
        <v>33</v>
      </c>
      <c r="D5" s="28" t="s">
        <v>5</v>
      </c>
      <c r="E5" s="33" t="s">
        <v>6</v>
      </c>
    </row>
    <row r="6" spans="1:5" s="15" customFormat="1" ht="35.25" customHeight="1">
      <c r="A6" s="31"/>
      <c r="B6" s="32"/>
      <c r="C6" s="29"/>
      <c r="D6" s="32"/>
      <c r="E6" s="34"/>
    </row>
    <row r="7" spans="1:5" s="2" customFormat="1" ht="16.5" customHeight="1">
      <c r="A7" s="20" t="s">
        <v>21</v>
      </c>
      <c r="B7" s="8">
        <v>8678342</v>
      </c>
      <c r="C7" s="9">
        <v>5579699</v>
      </c>
      <c r="D7" s="9">
        <v>3098643</v>
      </c>
      <c r="E7" s="10">
        <v>55.534232222920984</v>
      </c>
    </row>
    <row r="8" spans="1:5" s="2" customFormat="1" ht="16.5" customHeight="1">
      <c r="A8" s="20" t="s">
        <v>22</v>
      </c>
      <c r="B8" s="8">
        <v>9233209</v>
      </c>
      <c r="C8" s="9">
        <v>8678342</v>
      </c>
      <c r="D8" s="9">
        <v>554867</v>
      </c>
      <c r="E8" s="10">
        <v>6.393698243281954</v>
      </c>
    </row>
    <row r="9" spans="1:5" s="2" customFormat="1" ht="16.5" customHeight="1">
      <c r="A9" s="20" t="s">
        <v>23</v>
      </c>
      <c r="B9" s="8">
        <v>7920867</v>
      </c>
      <c r="C9" s="9">
        <v>9233209</v>
      </c>
      <c r="D9" s="9">
        <v>-1312342</v>
      </c>
      <c r="E9" s="10">
        <v>-14.213281644550666</v>
      </c>
    </row>
    <row r="10" spans="1:5" s="2" customFormat="1" ht="16.5" customHeight="1">
      <c r="A10" s="20" t="s">
        <v>24</v>
      </c>
      <c r="B10" s="8">
        <v>8627104</v>
      </c>
      <c r="C10" s="9">
        <v>7920867</v>
      </c>
      <c r="D10" s="9">
        <v>706237</v>
      </c>
      <c r="E10" s="10">
        <v>8.91615778929251</v>
      </c>
    </row>
    <row r="11" spans="1:5" s="2" customFormat="1" ht="16.5" customHeight="1">
      <c r="A11" s="20" t="s">
        <v>25</v>
      </c>
      <c r="B11" s="8">
        <v>10545253</v>
      </c>
      <c r="C11" s="9">
        <v>8627104</v>
      </c>
      <c r="D11" s="9">
        <v>1918149</v>
      </c>
      <c r="E11" s="10">
        <v>22.23398489226512</v>
      </c>
    </row>
    <row r="12" spans="1:5" s="2" customFormat="1" ht="16.5" customHeight="1">
      <c r="A12" s="20" t="s">
        <v>26</v>
      </c>
      <c r="B12" s="8">
        <v>7442270</v>
      </c>
      <c r="C12" s="9">
        <v>10545253</v>
      </c>
      <c r="D12" s="9">
        <v>-3102983</v>
      </c>
      <c r="E12" s="10">
        <v>-29.42540117340001</v>
      </c>
    </row>
    <row r="13" spans="1:5" s="2" customFormat="1" ht="16.5" customHeight="1">
      <c r="A13" s="20" t="s">
        <v>27</v>
      </c>
      <c r="B13" s="8">
        <v>7510604</v>
      </c>
      <c r="C13" s="9">
        <v>7442270</v>
      </c>
      <c r="D13" s="9">
        <v>69764</v>
      </c>
      <c r="E13" s="10">
        <v>0.9375823159750781</v>
      </c>
    </row>
    <row r="14" spans="1:5" s="2" customFormat="1" ht="16.5" customHeight="1">
      <c r="A14" s="20" t="s">
        <v>35</v>
      </c>
      <c r="B14" s="8">
        <v>8907462</v>
      </c>
      <c r="C14" s="9">
        <v>7510604</v>
      </c>
      <c r="D14" s="9">
        <v>1396858</v>
      </c>
      <c r="E14" s="10">
        <v>18.598477565852228</v>
      </c>
    </row>
    <row r="15" spans="1:5" s="2" customFormat="1" ht="18" customHeight="1">
      <c r="A15" s="20" t="s">
        <v>36</v>
      </c>
      <c r="B15" s="8">
        <v>8935362</v>
      </c>
      <c r="C15" s="9">
        <v>8907462</v>
      </c>
      <c r="D15" s="9">
        <v>27900</v>
      </c>
      <c r="E15" s="10">
        <v>0.313220533</v>
      </c>
    </row>
    <row r="16" spans="1:5" s="2" customFormat="1" ht="18.75" customHeight="1">
      <c r="A16" s="20" t="s">
        <v>37</v>
      </c>
      <c r="B16" s="8">
        <f>SUM(B17:B28)</f>
        <v>10431057</v>
      </c>
      <c r="C16" s="9">
        <f>SUM(C17:C28)</f>
        <v>8935362</v>
      </c>
      <c r="D16" s="9">
        <f>SUM(B16-C16,D17:D28)/2</f>
        <v>1495695</v>
      </c>
      <c r="E16" s="10">
        <f>SUM(B16-C16)*100/C16</f>
        <v>16.739053213512783</v>
      </c>
    </row>
    <row r="17" spans="1:5" s="2" customFormat="1" ht="16.5" customHeight="1">
      <c r="A17" s="19" t="s">
        <v>7</v>
      </c>
      <c r="B17" s="8">
        <v>780389</v>
      </c>
      <c r="C17" s="9">
        <v>586633</v>
      </c>
      <c r="D17" s="9">
        <f aca="true" t="shared" si="0" ref="D17:D28">SUM(B17-C17)</f>
        <v>193756</v>
      </c>
      <c r="E17" s="10">
        <f aca="true" t="shared" si="1" ref="E17:E28">SUM(B17-C17)*100/C17</f>
        <v>33.028486293815725</v>
      </c>
    </row>
    <row r="18" spans="1:5" s="2" customFormat="1" ht="16.5" customHeight="1">
      <c r="A18" s="19" t="s">
        <v>8</v>
      </c>
      <c r="B18" s="8">
        <v>996943</v>
      </c>
      <c r="C18" s="9">
        <v>946886</v>
      </c>
      <c r="D18" s="9">
        <f t="shared" si="0"/>
        <v>50057</v>
      </c>
      <c r="E18" s="10">
        <f t="shared" si="1"/>
        <v>5.286486440817585</v>
      </c>
    </row>
    <row r="19" spans="1:5" s="2" customFormat="1" ht="16.5" customHeight="1">
      <c r="A19" s="19" t="s">
        <v>9</v>
      </c>
      <c r="B19" s="8">
        <v>718725</v>
      </c>
      <c r="C19" s="9">
        <v>666184</v>
      </c>
      <c r="D19" s="9">
        <f t="shared" si="0"/>
        <v>52541</v>
      </c>
      <c r="E19" s="10">
        <f t="shared" si="1"/>
        <v>7.8868600867027725</v>
      </c>
    </row>
    <row r="20" spans="1:5" s="2" customFormat="1" ht="16.5" customHeight="1">
      <c r="A20" s="19" t="s">
        <v>10</v>
      </c>
      <c r="B20" s="8">
        <v>775964</v>
      </c>
      <c r="C20" s="9">
        <v>781297</v>
      </c>
      <c r="D20" s="9">
        <f t="shared" si="0"/>
        <v>-5333</v>
      </c>
      <c r="E20" s="10">
        <f t="shared" si="1"/>
        <v>-0.6825829358105816</v>
      </c>
    </row>
    <row r="21" spans="1:5" s="2" customFormat="1" ht="16.5" customHeight="1">
      <c r="A21" s="19" t="s">
        <v>11</v>
      </c>
      <c r="B21" s="8">
        <v>832540</v>
      </c>
      <c r="C21" s="9">
        <v>649601</v>
      </c>
      <c r="D21" s="9">
        <f t="shared" si="0"/>
        <v>182939</v>
      </c>
      <c r="E21" s="10">
        <f t="shared" si="1"/>
        <v>28.1617485194758</v>
      </c>
    </row>
    <row r="22" spans="1:5" s="2" customFormat="1" ht="16.5" customHeight="1">
      <c r="A22" s="19" t="s">
        <v>12</v>
      </c>
      <c r="B22" s="8">
        <v>841257</v>
      </c>
      <c r="C22" s="9">
        <v>729200</v>
      </c>
      <c r="D22" s="9">
        <f t="shared" si="0"/>
        <v>112057</v>
      </c>
      <c r="E22" s="10">
        <f t="shared" si="1"/>
        <v>15.367114646187602</v>
      </c>
    </row>
    <row r="23" spans="1:5" s="2" customFormat="1" ht="16.5" customHeight="1">
      <c r="A23" s="19" t="s">
        <v>13</v>
      </c>
      <c r="B23" s="8">
        <v>1043386</v>
      </c>
      <c r="C23" s="9">
        <v>964750</v>
      </c>
      <c r="D23" s="9">
        <f t="shared" si="0"/>
        <v>78636</v>
      </c>
      <c r="E23" s="10">
        <f t="shared" si="1"/>
        <v>8.150919927442343</v>
      </c>
    </row>
    <row r="24" spans="1:5" s="2" customFormat="1" ht="16.5" customHeight="1">
      <c r="A24" s="19" t="s">
        <v>14</v>
      </c>
      <c r="B24" s="8">
        <v>1067237</v>
      </c>
      <c r="C24" s="9">
        <v>905680</v>
      </c>
      <c r="D24" s="9">
        <f t="shared" si="0"/>
        <v>161557</v>
      </c>
      <c r="E24" s="10">
        <f t="shared" si="1"/>
        <v>17.838198922356682</v>
      </c>
    </row>
    <row r="25" spans="1:5" s="2" customFormat="1" ht="16.5" customHeight="1">
      <c r="A25" s="19" t="s">
        <v>15</v>
      </c>
      <c r="B25" s="8">
        <v>782147</v>
      </c>
      <c r="C25" s="9">
        <v>577374</v>
      </c>
      <c r="D25" s="9">
        <f t="shared" si="0"/>
        <v>204773</v>
      </c>
      <c r="E25" s="10">
        <f t="shared" si="1"/>
        <v>35.46626623297897</v>
      </c>
    </row>
    <row r="26" spans="1:5" s="2" customFormat="1" ht="16.5" customHeight="1">
      <c r="A26" s="19" t="s">
        <v>16</v>
      </c>
      <c r="B26" s="8">
        <v>941195</v>
      </c>
      <c r="C26" s="9">
        <v>669589</v>
      </c>
      <c r="D26" s="9">
        <f t="shared" si="0"/>
        <v>271606</v>
      </c>
      <c r="E26" s="10">
        <f t="shared" si="1"/>
        <v>40.56309168758746</v>
      </c>
    </row>
    <row r="27" spans="1:5" s="2" customFormat="1" ht="16.5" customHeight="1">
      <c r="A27" s="19" t="s">
        <v>17</v>
      </c>
      <c r="B27" s="8">
        <v>782274</v>
      </c>
      <c r="C27" s="9">
        <v>707577</v>
      </c>
      <c r="D27" s="9">
        <f t="shared" si="0"/>
        <v>74697</v>
      </c>
      <c r="E27" s="10">
        <f t="shared" si="1"/>
        <v>10.556730928224066</v>
      </c>
    </row>
    <row r="28" spans="1:5" s="2" customFormat="1" ht="16.5" customHeight="1">
      <c r="A28" s="19" t="s">
        <v>18</v>
      </c>
      <c r="B28" s="8">
        <v>869000</v>
      </c>
      <c r="C28" s="9">
        <v>750591</v>
      </c>
      <c r="D28" s="9">
        <f t="shared" si="0"/>
        <v>118409</v>
      </c>
      <c r="E28" s="10">
        <f t="shared" si="1"/>
        <v>15.775435623395431</v>
      </c>
    </row>
    <row r="29" spans="1:5" s="2" customFormat="1" ht="16.5" customHeight="1">
      <c r="A29" s="21" t="s">
        <v>0</v>
      </c>
      <c r="B29" s="8">
        <v>1501519</v>
      </c>
      <c r="C29" s="9">
        <v>1254715</v>
      </c>
      <c r="D29" s="9">
        <f aca="true" t="shared" si="2" ref="D29:D35">SUM(B29-C29)</f>
        <v>246804</v>
      </c>
      <c r="E29" s="10">
        <f aca="true" t="shared" si="3" ref="E29:E35">SUM(B29-C29)*100/C29</f>
        <v>19.670124291173693</v>
      </c>
    </row>
    <row r="30" spans="1:5" s="2" customFormat="1" ht="16.5" customHeight="1">
      <c r="A30" s="21" t="s">
        <v>1</v>
      </c>
      <c r="B30" s="8">
        <v>1249196</v>
      </c>
      <c r="C30" s="9">
        <v>298321</v>
      </c>
      <c r="D30" s="9">
        <f t="shared" si="2"/>
        <v>950875</v>
      </c>
      <c r="E30" s="10">
        <f t="shared" si="3"/>
        <v>318.7422273323031</v>
      </c>
    </row>
    <row r="31" spans="1:5" s="2" customFormat="1" ht="16.5" customHeight="1">
      <c r="A31" s="21" t="s">
        <v>2</v>
      </c>
      <c r="B31" s="8">
        <v>6329970</v>
      </c>
      <c r="C31" s="9">
        <v>4815594</v>
      </c>
      <c r="D31" s="9">
        <f t="shared" si="2"/>
        <v>1514376</v>
      </c>
      <c r="E31" s="10">
        <f t="shared" si="3"/>
        <v>31.447335468895425</v>
      </c>
    </row>
    <row r="32" spans="1:5" ht="16.5" customHeight="1">
      <c r="A32" s="12" t="s">
        <v>3</v>
      </c>
      <c r="B32" s="8">
        <v>273141</v>
      </c>
      <c r="C32" s="9">
        <v>1574509</v>
      </c>
      <c r="D32" s="9">
        <f t="shared" si="2"/>
        <v>-1301368</v>
      </c>
      <c r="E32" s="10">
        <f t="shared" si="3"/>
        <v>-82.65230621101563</v>
      </c>
    </row>
    <row r="33" spans="1:5" ht="16.5" customHeight="1">
      <c r="A33" s="12" t="s">
        <v>4</v>
      </c>
      <c r="B33" s="23">
        <v>613674</v>
      </c>
      <c r="C33" s="18">
        <v>558070</v>
      </c>
      <c r="D33" s="9">
        <f t="shared" si="2"/>
        <v>55604</v>
      </c>
      <c r="E33" s="10">
        <f t="shared" si="3"/>
        <v>9.963624634902432</v>
      </c>
    </row>
    <row r="34" spans="1:5" ht="16.5" customHeight="1">
      <c r="A34" s="12" t="s">
        <v>19</v>
      </c>
      <c r="B34" s="23">
        <v>91648</v>
      </c>
      <c r="C34" s="18">
        <v>143015</v>
      </c>
      <c r="D34" s="9">
        <f t="shared" si="2"/>
        <v>-51367</v>
      </c>
      <c r="E34" s="10">
        <f t="shared" si="3"/>
        <v>-35.917211481313146</v>
      </c>
    </row>
    <row r="35" spans="1:5" ht="16.5" customHeight="1">
      <c r="A35" s="12" t="s">
        <v>20</v>
      </c>
      <c r="B35" s="23">
        <v>371909</v>
      </c>
      <c r="C35" s="18">
        <v>291138</v>
      </c>
      <c r="D35" s="9">
        <f t="shared" si="2"/>
        <v>80771</v>
      </c>
      <c r="E35" s="10">
        <f t="shared" si="3"/>
        <v>27.743200818855662</v>
      </c>
    </row>
    <row r="36" spans="1:5" ht="16.5" customHeight="1">
      <c r="A36" s="12"/>
      <c r="B36" s="18"/>
      <c r="C36" s="18"/>
      <c r="D36" s="9"/>
      <c r="E36" s="10"/>
    </row>
    <row r="37" spans="1:5" ht="16.5" customHeight="1">
      <c r="A37" s="12"/>
      <c r="B37" s="18"/>
      <c r="C37" s="18"/>
      <c r="D37" s="9"/>
      <c r="E37" s="10"/>
    </row>
    <row r="38" spans="1:5" ht="16.5" customHeight="1">
      <c r="A38" s="12"/>
      <c r="B38" s="18"/>
      <c r="C38" s="18"/>
      <c r="D38" s="9"/>
      <c r="E38" s="10"/>
    </row>
    <row r="39" spans="1:5" ht="14.25" customHeight="1" thickBot="1">
      <c r="A39" s="13"/>
      <c r="B39" s="7"/>
      <c r="C39" s="7"/>
      <c r="D39" s="7"/>
      <c r="E39" s="7"/>
    </row>
    <row r="40" ht="13.5" customHeight="1">
      <c r="A40" s="6" t="s">
        <v>38</v>
      </c>
    </row>
    <row r="41" ht="13.5" customHeight="1">
      <c r="A41" s="16" t="s">
        <v>28</v>
      </c>
    </row>
    <row r="42" ht="15.75" customHeight="1">
      <c r="A42" s="22" t="s">
        <v>29</v>
      </c>
    </row>
    <row r="43" spans="1:5" ht="16.5" customHeight="1">
      <c r="A43" s="22"/>
      <c r="B43" s="22"/>
      <c r="C43" s="22"/>
      <c r="D43" s="22"/>
      <c r="E43" s="22"/>
    </row>
    <row r="64" ht="19.5" customHeight="1">
      <c r="A64" s="17"/>
    </row>
    <row r="65" ht="19.5" customHeight="1">
      <c r="A65" s="17"/>
    </row>
    <row r="66" ht="19.5" customHeight="1">
      <c r="A66" s="17"/>
    </row>
    <row r="67" ht="19.5" customHeight="1">
      <c r="A67" s="17"/>
    </row>
    <row r="68" ht="19.5" customHeight="1">
      <c r="A68" s="17"/>
    </row>
    <row r="69" ht="19.5" customHeight="1">
      <c r="A69" s="17"/>
    </row>
    <row r="70" ht="19.5" customHeight="1">
      <c r="A70" s="17"/>
    </row>
    <row r="71" ht="19.5" customHeight="1">
      <c r="A71" s="17"/>
    </row>
    <row r="72" ht="19.5" customHeight="1">
      <c r="A72" s="17"/>
    </row>
    <row r="73" ht="19.5" customHeight="1">
      <c r="A73" s="17"/>
    </row>
    <row r="74" ht="19.5" customHeight="1">
      <c r="A74" s="17"/>
    </row>
    <row r="75" ht="19.5" customHeight="1">
      <c r="A75" s="17"/>
    </row>
  </sheetData>
  <mergeCells count="7">
    <mergeCell ref="A2:E2"/>
    <mergeCell ref="A3:E3"/>
    <mergeCell ref="C5:C6"/>
    <mergeCell ref="A5:A6"/>
    <mergeCell ref="B5:B6"/>
    <mergeCell ref="D5:D6"/>
    <mergeCell ref="E5:E6"/>
  </mergeCells>
  <printOptions/>
  <pageMargins left="0.5905511811023623" right="1.299212598425197" top="0.33" bottom="0.5" header="0.2" footer="0.18"/>
  <pageSetup horizontalDpi="600" verticalDpi="600" orientation="portrait" pageOrder="overThenDown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楊明德</dc:creator>
  <cp:keywords/>
  <dc:description/>
  <cp:lastModifiedBy>user</cp:lastModifiedBy>
  <cp:lastPrinted>2015-09-09T06:37:30Z</cp:lastPrinted>
  <dcterms:created xsi:type="dcterms:W3CDTF">2005-05-23T04:23:11Z</dcterms:created>
  <dcterms:modified xsi:type="dcterms:W3CDTF">2015-09-23T02:15:50Z</dcterms:modified>
  <cp:category/>
  <cp:version/>
  <cp:contentType/>
  <cp:contentStatus/>
</cp:coreProperties>
</file>