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9720" windowHeight="6930" tabRatio="625" activeTab="1"/>
  </bookViews>
  <sheets>
    <sheet name="6-2" sheetId="1" r:id="rId1"/>
    <sheet name="6-2(1)" sheetId="2" r:id="rId2"/>
  </sheets>
  <definedNames/>
  <calcPr fullCalcOnLoad="1"/>
</workbook>
</file>

<file path=xl/sharedStrings.xml><?xml version="1.0" encoding="utf-8"?>
<sst xmlns="http://schemas.openxmlformats.org/spreadsheetml/2006/main" count="76" uniqueCount="71">
  <si>
    <t>資料來源：財政部金融局</t>
  </si>
  <si>
    <t>Unit : N.T.＄1, 000, 000</t>
  </si>
  <si>
    <r>
      <t>存款餘額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　</t>
    </r>
    <r>
      <rPr>
        <sz val="9"/>
        <rFont val="Times New Roman"/>
        <family val="1"/>
      </rPr>
      <t xml:space="preserve">     Deposits</t>
    </r>
    <r>
      <rPr>
        <sz val="9"/>
        <rFont val="華康中黑體"/>
        <family val="3"/>
      </rPr>
      <t>　　　　</t>
    </r>
  </si>
  <si>
    <r>
      <t>放款餘額</t>
    </r>
    <r>
      <rPr>
        <sz val="9"/>
        <rFont val="Times New Roman"/>
        <family val="1"/>
      </rPr>
      <t xml:space="preserve">          Loans</t>
    </r>
  </si>
  <si>
    <r>
      <t xml:space="preserve">八十六年底
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</si>
  <si>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
End of 1998</t>
    </r>
  </si>
  <si>
    <r>
      <t xml:space="preserve">八十八年底
</t>
    </r>
    <r>
      <rPr>
        <sz val="9"/>
        <rFont val="Times New Roman"/>
        <family val="1"/>
      </rPr>
      <t xml:space="preserve"> End of 1999</t>
    </r>
  </si>
  <si>
    <r>
      <t>九十一年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2002</t>
    </r>
  </si>
  <si>
    <r>
      <t>九十二年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2003</t>
    </r>
  </si>
  <si>
    <r>
      <t>九十三年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>June, 2004</t>
    </r>
  </si>
  <si>
    <r>
      <t xml:space="preserve">本國
銀行
</t>
    </r>
    <r>
      <rPr>
        <sz val="9"/>
        <rFont val="Times New Roman"/>
        <family val="1"/>
      </rPr>
      <t>Domestic Banks</t>
    </r>
  </si>
  <si>
    <r>
      <t>九十四年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>June, 200</t>
    </r>
    <r>
      <rPr>
        <sz val="9"/>
        <rFont val="Times New Roman"/>
        <family val="1"/>
      </rPr>
      <t>5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</si>
  <si>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Bureau of Monetary Affairs,Ministry of Finance</t>
    </r>
  </si>
  <si>
    <r>
      <t>九十五年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6</t>
    </r>
  </si>
  <si>
    <r>
      <t>九十四年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5</t>
    </r>
  </si>
  <si>
    <r>
      <t>九十三年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4</t>
    </r>
  </si>
  <si>
    <r>
      <t>九十二年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2003</t>
    </r>
  </si>
  <si>
    <r>
      <t>九十一年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2002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</si>
  <si>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2001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</si>
  <si>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2001</t>
    </r>
  </si>
  <si>
    <r>
      <t>八十九年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2000</t>
    </r>
  </si>
  <si>
    <r>
      <t>八十九年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2000</t>
    </r>
  </si>
  <si>
    <r>
      <t>九十六年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2007</t>
    </r>
  </si>
  <si>
    <r>
      <t xml:space="preserve">信託投資公司
</t>
    </r>
    <r>
      <rPr>
        <sz val="9"/>
        <rFont val="Times New Roman"/>
        <family val="1"/>
      </rPr>
      <t>Investment 
and
Trust Companies</t>
    </r>
  </si>
  <si>
    <r>
      <t>九十七年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</si>
  <si>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2009</t>
    </r>
  </si>
  <si>
    <r>
      <t xml:space="preserve">外國銀行在台分行
</t>
    </r>
    <r>
      <rPr>
        <sz val="9"/>
        <rFont val="Times New Roman"/>
        <family val="1"/>
      </rPr>
      <t>Local
Branches of
Foreign Banks</t>
    </r>
  </si>
  <si>
    <r>
      <t xml:space="preserve">外國銀行在台分行
</t>
    </r>
    <r>
      <rPr>
        <sz val="9"/>
        <rFont val="Times New Roman"/>
        <family val="1"/>
      </rPr>
      <t>Local Branches of Foreign Banks</t>
    </r>
  </si>
  <si>
    <t xml:space="preserve">說        明：97年12月起已無信託投資公司。 </t>
  </si>
  <si>
    <r>
      <t>九十五年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2006</t>
    </r>
  </si>
  <si>
    <r>
      <t>九十六年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2007</t>
    </r>
  </si>
  <si>
    <r>
      <t>九十七年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</si>
  <si>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2009</t>
    </r>
  </si>
  <si>
    <r>
      <t>九十九年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10</t>
    </r>
  </si>
  <si>
    <r>
      <t>九十九年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</t>
    </r>
    <r>
      <rPr>
        <sz val="9"/>
        <rFont val="Times New Roman"/>
        <family val="1"/>
      </rPr>
      <t>10</t>
    </r>
  </si>
  <si>
    <r>
      <t xml:space="preserve">一○○年 六  月
</t>
    </r>
    <r>
      <rPr>
        <sz val="9"/>
        <rFont val="Times New Roman"/>
        <family val="1"/>
      </rPr>
      <t xml:space="preserve"> June, 2011</t>
    </r>
  </si>
  <si>
    <t>一○○年 十二月
 Dec., 2011</t>
  </si>
  <si>
    <r>
      <t>一○一年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</t>
    </r>
    <r>
      <rPr>
        <sz val="9"/>
        <rFont val="Times New Roman"/>
        <family val="1"/>
      </rPr>
      <t>12</t>
    </r>
  </si>
  <si>
    <r>
      <t>一○一年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8"/>
        <rFont val="Times New Roman"/>
        <family val="1"/>
      </rPr>
      <t>June, 2012</t>
    </r>
  </si>
  <si>
    <r>
      <t>年</t>
    </r>
    <r>
      <rPr>
        <sz val="9"/>
        <rFont val="華康中黑體"/>
        <family val="3"/>
      </rPr>
      <t xml:space="preserve">底別
</t>
    </r>
    <r>
      <rPr>
        <sz val="9"/>
        <rFont val="Times New Roman"/>
        <family val="1"/>
      </rPr>
      <t>End of Year</t>
    </r>
  </si>
  <si>
    <t>郵政儲金匯業局
Directorate General of the Postal Remittances &amp; Savings Bank</t>
  </si>
  <si>
    <t>單位：新臺幣百萬元</t>
  </si>
  <si>
    <t>單位：新臺幣百萬元</t>
  </si>
  <si>
    <r>
      <t>年</t>
    </r>
    <r>
      <rPr>
        <sz val="9"/>
        <rFont val="華康中黑體"/>
        <family val="3"/>
      </rPr>
      <t xml:space="preserve">底別
</t>
    </r>
    <r>
      <rPr>
        <sz val="9"/>
        <rFont val="Times New Roman"/>
        <family val="1"/>
      </rPr>
      <t>End of Year</t>
    </r>
  </si>
  <si>
    <r>
      <t xml:space="preserve">本國
銀行
</t>
    </r>
    <r>
      <rPr>
        <sz val="9"/>
        <rFont val="Times New Roman"/>
        <family val="1"/>
      </rPr>
      <t>Domestic Banks</t>
    </r>
  </si>
  <si>
    <r>
      <t xml:space="preserve">外國銀行在台分行
</t>
    </r>
    <r>
      <rPr>
        <sz val="9"/>
        <rFont val="Times New Roman"/>
        <family val="1"/>
      </rPr>
      <t>Local
Branches of
Foreign Banks</t>
    </r>
  </si>
  <si>
    <r>
      <t xml:space="preserve">外國銀行在台分行
</t>
    </r>
    <r>
      <rPr>
        <sz val="9"/>
        <rFont val="Times New Roman"/>
        <family val="1"/>
      </rPr>
      <t>Local Branches of Foreign Banks</t>
    </r>
  </si>
  <si>
    <t>資料來源：財政部金融局</t>
  </si>
  <si>
    <t xml:space="preserve">說        明：97年12月起已無信託投資公司。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</si>
  <si>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Bureau of Monetary Affairs,Ministry of Finance</t>
    </r>
  </si>
  <si>
    <t>合計            Total</t>
  </si>
  <si>
    <t>大陸地區銀行在台分行 Local Branches of Mainland Chinese Banks</t>
  </si>
  <si>
    <t>信用合作社Credit Co-operative Associations</t>
  </si>
  <si>
    <r>
      <t>一○二年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13</t>
    </r>
  </si>
  <si>
    <r>
      <t>存款餘額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　</t>
    </r>
    <r>
      <rPr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Balance of </t>
    </r>
    <r>
      <rPr>
        <sz val="9"/>
        <rFont val="Times New Roman"/>
        <family val="1"/>
      </rPr>
      <t>Deposits</t>
    </r>
    <r>
      <rPr>
        <sz val="9"/>
        <rFont val="華康中黑體"/>
        <family val="3"/>
      </rPr>
      <t>　　　　</t>
    </r>
  </si>
  <si>
    <t>Unit : Million N.T.＄</t>
  </si>
  <si>
    <r>
      <t>放款餘額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Balance of </t>
    </r>
    <r>
      <rPr>
        <sz val="9"/>
        <rFont val="Times New Roman"/>
        <family val="1"/>
      </rPr>
      <t>Loans</t>
    </r>
  </si>
  <si>
    <t>郵政儲金
匯業局
Directorate General of the Postal Remittances &amp; Savings Bank</t>
  </si>
  <si>
    <r>
      <t>Table 6 - 2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Balance of Deposits and Loans of Main</t>
    </r>
  </si>
  <si>
    <r>
      <t>基層金融機</t>
    </r>
    <r>
      <rPr>
        <sz val="9"/>
        <rFont val="華康中黑體"/>
        <family val="3"/>
      </rPr>
      <t xml:space="preserve">構
</t>
    </r>
    <r>
      <rPr>
        <sz val="9"/>
        <rFont val="Times New Roman"/>
        <family val="1"/>
      </rPr>
      <t>Local Financial Institu-tions</t>
    </r>
  </si>
  <si>
    <r>
      <t>信託投資公</t>
    </r>
    <r>
      <rPr>
        <sz val="9"/>
        <rFont val="華康中黑體"/>
        <family val="3"/>
      </rPr>
      <t xml:space="preserve">司
</t>
    </r>
    <r>
      <rPr>
        <sz val="9"/>
        <rFont val="Times New Roman"/>
        <family val="1"/>
      </rPr>
      <t>Investment and Trust Companies</t>
    </r>
  </si>
  <si>
    <r>
      <t>Table 6 - 2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Balance of Deposits and Loans of Main </t>
    </r>
  </si>
  <si>
    <t>Financial Institutions</t>
  </si>
  <si>
    <r>
      <t>金融、財稅</t>
    </r>
    <r>
      <rPr>
        <sz val="9"/>
        <rFont val="Times New Roman"/>
        <family val="1"/>
      </rPr>
      <t xml:space="preserve">  220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</si>
  <si>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221</t>
    </r>
  </si>
  <si>
    <r>
      <t>金融、財稅</t>
    </r>
    <r>
      <rPr>
        <sz val="9"/>
        <rFont val="Times New Roman"/>
        <family val="1"/>
      </rPr>
      <t xml:space="preserve">  222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</si>
  <si>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223</t>
    </r>
  </si>
  <si>
    <t>大陸地區銀行在台分行     Local Branches of Mainland Chinese Banks</t>
  </si>
  <si>
    <t>表 6－2、主要金融機構存、放款餘額(共2頁/第1頁)</t>
  </si>
  <si>
    <t>表 6－2、主要金融機構存、放款餘額(共2頁/第2頁)</t>
  </si>
  <si>
    <t xml:space="preserve"> Financial Institutions(Cont.End)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</si>
</sst>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0"/>
    <numFmt numFmtId="185" formatCode="#\ ##0"/>
  </numFmts>
  <fonts count="18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0"/>
      <name val="Times New Roman"/>
      <family val="1"/>
    </font>
    <font>
      <b/>
      <sz val="9"/>
      <name val="Times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ont="0" applyBorder="0" applyAlignment="0">
      <protection/>
    </xf>
    <xf numFmtId="0" fontId="8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>
      <alignment/>
      <protection/>
    </xf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6" applyFont="1" applyBorder="1" applyAlignment="1">
      <alignment vertical="center"/>
      <protection/>
    </xf>
    <xf numFmtId="0" fontId="8" fillId="0" borderId="0" xfId="16" applyBorder="1" applyAlignment="1">
      <alignment vertical="center"/>
      <protection/>
    </xf>
    <xf numFmtId="0" fontId="8" fillId="0" borderId="0" xfId="16" applyFill="1" applyBorder="1" applyAlignment="1">
      <alignment vertical="center"/>
      <protection/>
    </xf>
    <xf numFmtId="184" fontId="4" fillId="0" borderId="0" xfId="15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1" fontId="0" fillId="0" borderId="2" xfId="20" applyNumberFormat="1" applyFont="1" applyBorder="1" applyAlignment="1">
      <alignment vertical="center"/>
      <protection/>
    </xf>
    <xf numFmtId="41" fontId="0" fillId="0" borderId="2" xfId="16" applyNumberFormat="1" applyFont="1" applyBorder="1" applyAlignment="1">
      <alignment vertical="center"/>
      <protection/>
    </xf>
    <xf numFmtId="41" fontId="0" fillId="0" borderId="0" xfId="16" applyNumberFormat="1" applyFont="1" applyBorder="1" applyAlignment="1">
      <alignment vertical="center"/>
      <protection/>
    </xf>
    <xf numFmtId="41" fontId="0" fillId="0" borderId="0" xfId="20" applyNumberFormat="1" applyFont="1" applyBorder="1" applyAlignment="1">
      <alignment vertical="center"/>
      <protection/>
    </xf>
    <xf numFmtId="41" fontId="0" fillId="0" borderId="0" xfId="15" applyNumberFormat="1" applyFont="1" applyBorder="1" applyAlignment="1">
      <alignment vertical="center"/>
      <protection/>
    </xf>
    <xf numFmtId="41" fontId="0" fillId="0" borderId="0" xfId="16" applyNumberFormat="1" applyFont="1" applyFill="1" applyBorder="1" applyAlignment="1">
      <alignment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15" applyFont="1" applyBorder="1" applyAlignment="1">
      <alignment horizontal="left" vertical="center"/>
      <protection/>
    </xf>
    <xf numFmtId="0" fontId="7" fillId="0" borderId="3" xfId="15" applyFont="1" applyBorder="1" applyAlignment="1">
      <alignment horizontal="right" vertical="center"/>
      <protection/>
    </xf>
    <xf numFmtId="0" fontId="7" fillId="0" borderId="3" xfId="15" applyFont="1" applyBorder="1" applyAlignment="1">
      <alignment horizontal="left" vertical="center"/>
      <protection/>
    </xf>
    <xf numFmtId="0" fontId="7" fillId="0" borderId="0" xfId="16" applyFont="1" applyBorder="1" applyAlignment="1">
      <alignment vertical="center"/>
      <protection/>
    </xf>
    <xf numFmtId="0" fontId="0" fillId="0" borderId="0" xfId="16" applyFont="1" applyBorder="1" applyAlignment="1">
      <alignment vertical="center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4" xfId="20" applyFont="1" applyBorder="1" applyAlignment="1">
      <alignment vertical="center" wrapText="1"/>
      <protection/>
    </xf>
    <xf numFmtId="41" fontId="0" fillId="0" borderId="3" xfId="15" applyNumberFormat="1" applyFont="1" applyBorder="1" applyAlignment="1">
      <alignment vertical="center"/>
      <protection/>
    </xf>
    <xf numFmtId="41" fontId="0" fillId="0" borderId="3" xfId="16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41" fontId="6" fillId="0" borderId="0" xfId="20" applyNumberFormat="1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14" fillId="0" borderId="0" xfId="15" applyFont="1" applyBorder="1" applyAlignment="1">
      <alignment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6" fillId="0" borderId="5" xfId="15" applyFont="1" applyBorder="1" applyAlignment="1">
      <alignment horizontal="center" vertical="center" wrapText="1"/>
      <protection/>
    </xf>
    <xf numFmtId="0" fontId="6" fillId="0" borderId="6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left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0" fillId="0" borderId="8" xfId="15" applyFont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0" fillId="0" borderId="6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/>
      <protection/>
    </xf>
  </cellXfs>
  <cellStyles count="11">
    <cellStyle name="Normal" xfId="0"/>
    <cellStyle name="sample" xfId="15"/>
    <cellStyle name="一般_二.存款貨幣機構存款餘額xls_bs5" xfId="16"/>
    <cellStyle name="Comma" xfId="17"/>
    <cellStyle name="Comma [0]" xfId="18"/>
    <cellStyle name="Followed Hyperlink" xfId="19"/>
    <cellStyle name="年資料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6" sqref="A36"/>
    </sheetView>
  </sheetViews>
  <sheetFormatPr defaultColWidth="9.33203125" defaultRowHeight="12"/>
  <cols>
    <col min="1" max="1" width="16.83203125" style="4" customWidth="1"/>
    <col min="2" max="2" width="17.16015625" style="4" customWidth="1"/>
    <col min="3" max="3" width="17" style="4" customWidth="1"/>
    <col min="4" max="4" width="14.66015625" style="4" customWidth="1"/>
    <col min="5" max="5" width="14.33203125" style="4" customWidth="1"/>
    <col min="6" max="6" width="19.33203125" style="4" customWidth="1"/>
    <col min="7" max="7" width="21" style="4" customWidth="1"/>
    <col min="8" max="8" width="19.83203125" style="4" customWidth="1"/>
    <col min="9" max="9" width="24" style="4" customWidth="1"/>
    <col min="10" max="10" width="26.66015625" style="4" customWidth="1"/>
    <col min="11" max="18" width="13.5" style="4" customWidth="1"/>
    <col min="19" max="16384" width="20.66015625" style="4" customWidth="1"/>
  </cols>
  <sheetData>
    <row r="1" spans="1:10" s="1" customFormat="1" ht="12.75" customHeight="1">
      <c r="A1" s="32" t="s">
        <v>63</v>
      </c>
      <c r="E1"/>
      <c r="J1" s="15" t="s">
        <v>64</v>
      </c>
    </row>
    <row r="2" spans="1:10" s="3" customFormat="1" ht="19.5" customHeight="1">
      <c r="A2" s="35" t="s">
        <v>68</v>
      </c>
      <c r="B2" s="35"/>
      <c r="C2" s="35"/>
      <c r="D2" s="35"/>
      <c r="E2" s="35"/>
      <c r="F2" s="35"/>
      <c r="G2" s="31" t="s">
        <v>61</v>
      </c>
      <c r="I2" s="30"/>
      <c r="J2" s="30"/>
    </row>
    <row r="3" spans="2:10" s="3" customFormat="1" ht="18.75" customHeight="1">
      <c r="B3" s="31"/>
      <c r="C3" s="31"/>
      <c r="D3" s="31"/>
      <c r="E3" s="31"/>
      <c r="F3" s="31"/>
      <c r="G3" s="31"/>
      <c r="H3" s="31" t="s">
        <v>62</v>
      </c>
      <c r="I3" s="31"/>
      <c r="J3" s="31"/>
    </row>
    <row r="4" spans="1:10" s="20" customFormat="1" ht="12.75" customHeight="1" thickBot="1">
      <c r="A4" s="36" t="s">
        <v>41</v>
      </c>
      <c r="B4" s="36"/>
      <c r="C4" s="19"/>
      <c r="D4" s="19"/>
      <c r="E4" s="19"/>
      <c r="J4" s="18" t="s">
        <v>1</v>
      </c>
    </row>
    <row r="5" spans="1:10" s="21" customFormat="1" ht="17.25" customHeight="1">
      <c r="A5" s="41" t="s">
        <v>39</v>
      </c>
      <c r="B5" s="37" t="s">
        <v>2</v>
      </c>
      <c r="C5" s="39"/>
      <c r="D5" s="39"/>
      <c r="E5" s="39"/>
      <c r="F5" s="40"/>
      <c r="G5" s="37" t="s">
        <v>3</v>
      </c>
      <c r="H5" s="38"/>
      <c r="I5" s="38"/>
      <c r="J5" s="38"/>
    </row>
    <row r="6" spans="1:10" s="21" customFormat="1" ht="40.5" customHeight="1">
      <c r="A6" s="42"/>
      <c r="B6" s="33" t="s">
        <v>10</v>
      </c>
      <c r="C6" s="33" t="s">
        <v>26</v>
      </c>
      <c r="D6" s="33" t="s">
        <v>60</v>
      </c>
      <c r="E6" s="33" t="s">
        <v>59</v>
      </c>
      <c r="F6" s="33" t="s">
        <v>40</v>
      </c>
      <c r="G6" s="33" t="s">
        <v>10</v>
      </c>
      <c r="H6" s="33" t="s">
        <v>27</v>
      </c>
      <c r="I6" s="33" t="s">
        <v>23</v>
      </c>
      <c r="J6" s="45" t="s">
        <v>59</v>
      </c>
    </row>
    <row r="7" spans="1:10" s="21" customFormat="1" ht="53.25" customHeight="1">
      <c r="A7" s="43"/>
      <c r="B7" s="34"/>
      <c r="C7" s="34"/>
      <c r="D7" s="34"/>
      <c r="E7" s="34"/>
      <c r="F7" s="34"/>
      <c r="G7" s="34"/>
      <c r="H7" s="34"/>
      <c r="I7" s="44"/>
      <c r="J7" s="46"/>
    </row>
    <row r="8" spans="1:10" ht="24" customHeight="1" hidden="1">
      <c r="A8" s="22" t="s">
        <v>4</v>
      </c>
      <c r="B8" s="12">
        <v>184776</v>
      </c>
      <c r="C8" s="12">
        <v>0</v>
      </c>
      <c r="D8" s="12">
        <v>3356</v>
      </c>
      <c r="E8" s="12">
        <v>99532</v>
      </c>
      <c r="F8" s="9">
        <v>64631</v>
      </c>
      <c r="G8" s="10">
        <v>118663</v>
      </c>
      <c r="H8" s="11">
        <v>0</v>
      </c>
      <c r="I8" s="11">
        <v>3571</v>
      </c>
      <c r="J8" s="11">
        <v>61548</v>
      </c>
    </row>
    <row r="9" spans="1:10" ht="24" hidden="1">
      <c r="A9" s="23" t="s">
        <v>5</v>
      </c>
      <c r="B9" s="12">
        <v>200782</v>
      </c>
      <c r="C9" s="12">
        <v>0</v>
      </c>
      <c r="D9" s="12">
        <v>3215</v>
      </c>
      <c r="E9" s="12">
        <v>102537</v>
      </c>
      <c r="F9" s="12">
        <v>63013</v>
      </c>
      <c r="G9" s="11">
        <v>119040</v>
      </c>
      <c r="H9" s="11">
        <v>0</v>
      </c>
      <c r="I9" s="11">
        <v>2771</v>
      </c>
      <c r="J9" s="11">
        <v>64651</v>
      </c>
    </row>
    <row r="10" spans="1:10" ht="3.75" customHeight="1" hidden="1">
      <c r="A10" s="23" t="s">
        <v>6</v>
      </c>
      <c r="B10" s="12">
        <v>202789</v>
      </c>
      <c r="C10" s="12">
        <v>0</v>
      </c>
      <c r="D10" s="12">
        <v>3317</v>
      </c>
      <c r="E10" s="12">
        <v>113084</v>
      </c>
      <c r="F10" s="12">
        <v>68115</v>
      </c>
      <c r="G10" s="11">
        <v>108678</v>
      </c>
      <c r="H10" s="11">
        <v>0</v>
      </c>
      <c r="I10" s="11">
        <v>1941</v>
      </c>
      <c r="J10" s="11">
        <v>66381</v>
      </c>
    </row>
    <row r="11" spans="1:10" ht="22.5" customHeight="1" hidden="1">
      <c r="A11" s="23" t="s">
        <v>21</v>
      </c>
      <c r="B11" s="12">
        <v>104197</v>
      </c>
      <c r="C11" s="12">
        <v>0</v>
      </c>
      <c r="D11" s="12">
        <v>1473</v>
      </c>
      <c r="E11" s="12">
        <v>57610</v>
      </c>
      <c r="F11" s="12">
        <v>35650</v>
      </c>
      <c r="G11" s="11">
        <v>54580</v>
      </c>
      <c r="H11" s="11">
        <v>0</v>
      </c>
      <c r="I11" s="11">
        <v>893</v>
      </c>
      <c r="J11" s="11">
        <v>33569</v>
      </c>
    </row>
    <row r="12" spans="1:10" ht="22.5" customHeight="1" hidden="1">
      <c r="A12" s="23" t="s">
        <v>20</v>
      </c>
      <c r="B12" s="12">
        <v>109257</v>
      </c>
      <c r="C12" s="12">
        <v>0</v>
      </c>
      <c r="D12" s="12">
        <v>958</v>
      </c>
      <c r="E12" s="12">
        <v>57594</v>
      </c>
      <c r="F12" s="12">
        <v>36905</v>
      </c>
      <c r="G12" s="11">
        <v>56224</v>
      </c>
      <c r="H12" s="11">
        <v>0</v>
      </c>
      <c r="I12" s="11">
        <v>789</v>
      </c>
      <c r="J12" s="11">
        <v>33323</v>
      </c>
    </row>
    <row r="13" spans="1:10" ht="22.5" customHeight="1" hidden="1">
      <c r="A13" s="23" t="s">
        <v>19</v>
      </c>
      <c r="B13" s="12">
        <v>108025</v>
      </c>
      <c r="C13" s="12">
        <v>0</v>
      </c>
      <c r="D13" s="12">
        <v>903</v>
      </c>
      <c r="E13" s="12">
        <v>57878</v>
      </c>
      <c r="F13" s="12">
        <v>39236</v>
      </c>
      <c r="G13" s="11">
        <v>53168</v>
      </c>
      <c r="H13" s="11">
        <v>0</v>
      </c>
      <c r="I13" s="11">
        <v>664</v>
      </c>
      <c r="J13" s="11">
        <v>32160</v>
      </c>
    </row>
    <row r="14" spans="1:10" ht="22.5" customHeight="1" hidden="1">
      <c r="A14" s="23" t="s">
        <v>18</v>
      </c>
      <c r="B14" s="12">
        <v>112264</v>
      </c>
      <c r="C14" s="12">
        <v>0</v>
      </c>
      <c r="D14" s="12">
        <v>1033</v>
      </c>
      <c r="E14" s="12">
        <v>59137</v>
      </c>
      <c r="F14" s="12">
        <v>39388</v>
      </c>
      <c r="G14" s="11">
        <v>52844</v>
      </c>
      <c r="H14" s="11">
        <v>0</v>
      </c>
      <c r="I14" s="11">
        <v>551</v>
      </c>
      <c r="J14" s="11">
        <v>32608</v>
      </c>
    </row>
    <row r="15" spans="1:10" ht="22.5" customHeight="1" hidden="1">
      <c r="A15" s="23" t="s">
        <v>7</v>
      </c>
      <c r="B15" s="12">
        <v>111525</v>
      </c>
      <c r="C15" s="12">
        <v>0</v>
      </c>
      <c r="D15" s="12">
        <v>1024</v>
      </c>
      <c r="E15" s="12">
        <v>59378</v>
      </c>
      <c r="F15" s="12">
        <v>39847</v>
      </c>
      <c r="G15" s="12">
        <v>50468</v>
      </c>
      <c r="H15" s="12">
        <v>0</v>
      </c>
      <c r="I15" s="12">
        <v>465</v>
      </c>
      <c r="J15" s="12">
        <v>31329</v>
      </c>
    </row>
    <row r="16" spans="1:10" ht="22.5" customHeight="1" hidden="1">
      <c r="A16" s="23" t="s">
        <v>17</v>
      </c>
      <c r="B16" s="12">
        <v>115347</v>
      </c>
      <c r="C16" s="12">
        <v>0</v>
      </c>
      <c r="D16" s="12">
        <v>1012</v>
      </c>
      <c r="E16" s="12">
        <v>58928</v>
      </c>
      <c r="F16" s="12">
        <v>39134</v>
      </c>
      <c r="G16" s="12">
        <v>54220</v>
      </c>
      <c r="H16" s="12">
        <v>0</v>
      </c>
      <c r="I16" s="12">
        <v>397</v>
      </c>
      <c r="J16" s="12">
        <v>32032</v>
      </c>
    </row>
    <row r="17" spans="1:10" ht="22.5" customHeight="1">
      <c r="A17" s="23" t="s">
        <v>8</v>
      </c>
      <c r="B17" s="12">
        <v>117815</v>
      </c>
      <c r="C17" s="12">
        <v>0</v>
      </c>
      <c r="D17" s="12">
        <v>1118</v>
      </c>
      <c r="E17" s="12">
        <v>59785</v>
      </c>
      <c r="F17" s="12">
        <v>39691</v>
      </c>
      <c r="G17" s="11">
        <v>51394</v>
      </c>
      <c r="H17" s="11">
        <v>0</v>
      </c>
      <c r="I17" s="11">
        <v>324</v>
      </c>
      <c r="J17" s="11">
        <v>32619</v>
      </c>
    </row>
    <row r="18" spans="1:10" ht="22.5" customHeight="1">
      <c r="A18" s="23" t="s">
        <v>16</v>
      </c>
      <c r="B18" s="12">
        <v>120255</v>
      </c>
      <c r="C18" s="12">
        <v>0</v>
      </c>
      <c r="D18" s="12">
        <v>1089</v>
      </c>
      <c r="E18" s="12">
        <v>60866</v>
      </c>
      <c r="F18" s="12">
        <v>39548</v>
      </c>
      <c r="G18" s="11">
        <v>51755</v>
      </c>
      <c r="H18" s="11">
        <v>0</v>
      </c>
      <c r="I18" s="11">
        <v>268</v>
      </c>
      <c r="J18" s="11">
        <v>33283</v>
      </c>
    </row>
    <row r="19" spans="1:10" ht="22.5" customHeight="1">
      <c r="A19" s="23" t="s">
        <v>9</v>
      </c>
      <c r="B19" s="12">
        <v>118322</v>
      </c>
      <c r="C19" s="12">
        <v>0</v>
      </c>
      <c r="D19" s="12">
        <v>1134</v>
      </c>
      <c r="E19" s="12">
        <v>61533</v>
      </c>
      <c r="F19" s="12">
        <v>40302</v>
      </c>
      <c r="G19" s="11">
        <v>52525</v>
      </c>
      <c r="H19" s="11">
        <v>0</v>
      </c>
      <c r="I19" s="11">
        <v>234</v>
      </c>
      <c r="J19" s="11">
        <v>35550</v>
      </c>
    </row>
    <row r="20" spans="1:10" ht="22.5" customHeight="1">
      <c r="A20" s="23" t="s">
        <v>15</v>
      </c>
      <c r="B20" s="12">
        <v>126615</v>
      </c>
      <c r="C20" s="12">
        <v>0</v>
      </c>
      <c r="D20" s="12">
        <v>1028</v>
      </c>
      <c r="E20" s="12">
        <v>64060</v>
      </c>
      <c r="F20" s="12">
        <v>41150</v>
      </c>
      <c r="G20" s="11">
        <v>58450</v>
      </c>
      <c r="H20" s="11">
        <v>0</v>
      </c>
      <c r="I20" s="11">
        <v>0</v>
      </c>
      <c r="J20" s="11">
        <v>36899</v>
      </c>
    </row>
    <row r="21" spans="1:10" ht="22.5" customHeight="1">
      <c r="A21" s="23" t="s">
        <v>11</v>
      </c>
      <c r="B21" s="13">
        <v>129554</v>
      </c>
      <c r="C21" s="13">
        <v>0</v>
      </c>
      <c r="D21" s="13">
        <v>777</v>
      </c>
      <c r="E21" s="13">
        <v>65270</v>
      </c>
      <c r="F21" s="13">
        <v>43204</v>
      </c>
      <c r="G21" s="11">
        <v>61511</v>
      </c>
      <c r="H21" s="11">
        <v>0</v>
      </c>
      <c r="I21" s="11">
        <v>0</v>
      </c>
      <c r="J21" s="11">
        <v>38777</v>
      </c>
    </row>
    <row r="22" spans="1:10" s="5" customFormat="1" ht="23.25" customHeight="1">
      <c r="A22" s="23" t="s">
        <v>14</v>
      </c>
      <c r="B22" s="13">
        <v>130742</v>
      </c>
      <c r="C22" s="13">
        <v>0</v>
      </c>
      <c r="D22" s="13">
        <v>0</v>
      </c>
      <c r="E22" s="13">
        <v>67412</v>
      </c>
      <c r="F22" s="13">
        <v>45094</v>
      </c>
      <c r="G22" s="14">
        <v>66308</v>
      </c>
      <c r="H22" s="14">
        <v>0</v>
      </c>
      <c r="I22" s="14">
        <v>0</v>
      </c>
      <c r="J22" s="14">
        <v>40723</v>
      </c>
    </row>
    <row r="23" spans="1:10" ht="23.25" customHeight="1">
      <c r="A23" s="23" t="s">
        <v>29</v>
      </c>
      <c r="B23" s="13">
        <v>122532</v>
      </c>
      <c r="C23" s="13">
        <v>0</v>
      </c>
      <c r="D23" s="13">
        <v>0</v>
      </c>
      <c r="E23" s="13">
        <f>47211+20517.055</f>
        <v>67728.055</v>
      </c>
      <c r="F23" s="13">
        <v>47451</v>
      </c>
      <c r="G23" s="11">
        <v>66872</v>
      </c>
      <c r="H23" s="11">
        <v>0</v>
      </c>
      <c r="I23" s="11">
        <v>0</v>
      </c>
      <c r="J23" s="11">
        <f>31878+11239.791</f>
        <v>43117.791</v>
      </c>
    </row>
    <row r="24" spans="1:10" ht="23.25" customHeight="1">
      <c r="A24" s="23" t="s">
        <v>13</v>
      </c>
      <c r="B24" s="13">
        <v>119143</v>
      </c>
      <c r="C24" s="13">
        <v>0</v>
      </c>
      <c r="D24" s="13">
        <v>0</v>
      </c>
      <c r="E24" s="13">
        <f>49390+21046.124</f>
        <v>70436.124</v>
      </c>
      <c r="F24" s="13">
        <v>47943</v>
      </c>
      <c r="G24" s="11">
        <v>66728</v>
      </c>
      <c r="H24" s="11">
        <v>0</v>
      </c>
      <c r="I24" s="11">
        <v>0</v>
      </c>
      <c r="J24" s="11">
        <f>32955+12295.742</f>
        <v>45250.742</v>
      </c>
    </row>
    <row r="25" spans="1:10" ht="23.25" customHeight="1">
      <c r="A25" s="23" t="s">
        <v>30</v>
      </c>
      <c r="B25" s="13">
        <v>119465</v>
      </c>
      <c r="C25" s="13">
        <v>0</v>
      </c>
      <c r="D25" s="13">
        <v>0</v>
      </c>
      <c r="E25" s="13">
        <v>69947</v>
      </c>
      <c r="F25" s="13">
        <v>49183</v>
      </c>
      <c r="G25" s="11">
        <v>67626</v>
      </c>
      <c r="H25" s="11">
        <v>0</v>
      </c>
      <c r="I25" s="11">
        <v>0</v>
      </c>
      <c r="J25" s="11">
        <v>46544</v>
      </c>
    </row>
    <row r="26" spans="1:10" ht="23.25" customHeight="1">
      <c r="A26" s="23" t="s">
        <v>22</v>
      </c>
      <c r="B26" s="13">
        <v>118735</v>
      </c>
      <c r="C26" s="13">
        <v>0</v>
      </c>
      <c r="D26" s="13">
        <v>0</v>
      </c>
      <c r="E26" s="13">
        <v>70616</v>
      </c>
      <c r="F26" s="13">
        <v>48417</v>
      </c>
      <c r="G26" s="11">
        <v>65395</v>
      </c>
      <c r="H26" s="11">
        <v>0</v>
      </c>
      <c r="I26" s="11">
        <v>0</v>
      </c>
      <c r="J26" s="11">
        <v>47417</v>
      </c>
    </row>
    <row r="27" spans="1:10" ht="23.25" customHeight="1">
      <c r="A27" s="23" t="s">
        <v>31</v>
      </c>
      <c r="B27" s="13">
        <v>117979</v>
      </c>
      <c r="C27" s="13">
        <v>0</v>
      </c>
      <c r="D27" s="13">
        <v>0</v>
      </c>
      <c r="E27" s="13">
        <v>70897</v>
      </c>
      <c r="F27" s="13">
        <v>49893</v>
      </c>
      <c r="G27" s="11">
        <v>64141</v>
      </c>
      <c r="H27" s="11">
        <v>0</v>
      </c>
      <c r="I27" s="11">
        <v>0</v>
      </c>
      <c r="J27" s="11">
        <v>47584</v>
      </c>
    </row>
    <row r="28" spans="1:10" ht="23.25" customHeight="1">
      <c r="A28" s="23" t="s">
        <v>24</v>
      </c>
      <c r="B28" s="13">
        <v>125476</v>
      </c>
      <c r="C28" s="13">
        <v>0</v>
      </c>
      <c r="D28" s="13">
        <v>0</v>
      </c>
      <c r="E28" s="13">
        <v>72758</v>
      </c>
      <c r="F28" s="13">
        <v>51885</v>
      </c>
      <c r="G28" s="11">
        <v>63913</v>
      </c>
      <c r="H28" s="11">
        <v>0</v>
      </c>
      <c r="I28" s="11">
        <v>0</v>
      </c>
      <c r="J28" s="11">
        <v>48498</v>
      </c>
    </row>
    <row r="29" spans="1:10" ht="23.25" customHeight="1">
      <c r="A29" s="23" t="s">
        <v>32</v>
      </c>
      <c r="B29" s="13">
        <v>129720</v>
      </c>
      <c r="C29" s="13">
        <v>0</v>
      </c>
      <c r="D29" s="13">
        <v>0</v>
      </c>
      <c r="E29" s="13">
        <v>75084</v>
      </c>
      <c r="F29" s="13">
        <v>53263</v>
      </c>
      <c r="G29" s="11">
        <v>63027</v>
      </c>
      <c r="H29" s="11">
        <v>0</v>
      </c>
      <c r="I29" s="11">
        <v>0</v>
      </c>
      <c r="J29" s="11">
        <v>48483</v>
      </c>
    </row>
    <row r="30" spans="1:10" ht="23.25" customHeight="1">
      <c r="A30" s="23" t="s">
        <v>25</v>
      </c>
      <c r="B30" s="13">
        <v>131935</v>
      </c>
      <c r="C30" s="13">
        <v>0</v>
      </c>
      <c r="D30" s="13">
        <v>0</v>
      </c>
      <c r="E30" s="13">
        <v>78421</v>
      </c>
      <c r="F30" s="13">
        <v>54597</v>
      </c>
      <c r="G30" s="11">
        <v>64989</v>
      </c>
      <c r="H30" s="11">
        <v>0</v>
      </c>
      <c r="I30" s="11">
        <v>0</v>
      </c>
      <c r="J30" s="11">
        <v>48899</v>
      </c>
    </row>
    <row r="31" spans="1:10" ht="23.25" customHeight="1">
      <c r="A31" s="23" t="s">
        <v>33</v>
      </c>
      <c r="B31" s="13">
        <v>133867</v>
      </c>
      <c r="C31" s="13">
        <v>0</v>
      </c>
      <c r="D31" s="13">
        <v>0</v>
      </c>
      <c r="E31" s="13">
        <v>78220</v>
      </c>
      <c r="F31" s="13">
        <v>56408</v>
      </c>
      <c r="G31" s="11">
        <v>65832</v>
      </c>
      <c r="H31" s="11">
        <v>0</v>
      </c>
      <c r="I31" s="11">
        <v>0</v>
      </c>
      <c r="J31" s="11">
        <v>49177</v>
      </c>
    </row>
    <row r="32" spans="1:10" ht="23.25" customHeight="1">
      <c r="A32" s="23" t="s">
        <v>34</v>
      </c>
      <c r="B32" s="13">
        <v>136442</v>
      </c>
      <c r="C32" s="13">
        <v>0</v>
      </c>
      <c r="D32" s="13">
        <v>0</v>
      </c>
      <c r="E32" s="13">
        <v>80829</v>
      </c>
      <c r="F32" s="13">
        <v>56393</v>
      </c>
      <c r="G32" s="11">
        <v>67869</v>
      </c>
      <c r="H32" s="11">
        <v>0</v>
      </c>
      <c r="I32" s="11">
        <v>0</v>
      </c>
      <c r="J32" s="11">
        <v>50659</v>
      </c>
    </row>
    <row r="33" spans="1:10" ht="23.25" customHeight="1">
      <c r="A33" s="23" t="s">
        <v>35</v>
      </c>
      <c r="B33" s="13">
        <v>151700</v>
      </c>
      <c r="C33" s="13">
        <v>0</v>
      </c>
      <c r="D33" s="13">
        <v>0</v>
      </c>
      <c r="E33" s="13">
        <v>81765.214</v>
      </c>
      <c r="F33" s="13">
        <v>55802</v>
      </c>
      <c r="G33" s="11">
        <v>68819</v>
      </c>
      <c r="H33" s="11">
        <v>0</v>
      </c>
      <c r="I33" s="11">
        <v>0</v>
      </c>
      <c r="J33" s="11">
        <v>51681.15</v>
      </c>
    </row>
    <row r="34" spans="1:10" ht="23.25" customHeight="1">
      <c r="A34" s="23" t="s">
        <v>36</v>
      </c>
      <c r="B34" s="13">
        <v>147153</v>
      </c>
      <c r="C34" s="13">
        <v>0</v>
      </c>
      <c r="D34" s="13">
        <v>0</v>
      </c>
      <c r="E34" s="13">
        <v>83731.513</v>
      </c>
      <c r="F34" s="13">
        <v>55929</v>
      </c>
      <c r="G34" s="11">
        <v>69914</v>
      </c>
      <c r="H34" s="11">
        <v>0</v>
      </c>
      <c r="I34" s="11">
        <v>0</v>
      </c>
      <c r="J34" s="11">
        <v>53546.949</v>
      </c>
    </row>
    <row r="35" spans="1:10" ht="23.25" customHeight="1">
      <c r="A35" s="23" t="s">
        <v>38</v>
      </c>
      <c r="B35" s="13">
        <v>153160</v>
      </c>
      <c r="C35" s="13">
        <v>0</v>
      </c>
      <c r="D35" s="13">
        <v>0</v>
      </c>
      <c r="E35" s="13">
        <v>89672</v>
      </c>
      <c r="F35" s="13">
        <v>59619</v>
      </c>
      <c r="G35" s="11">
        <v>70803</v>
      </c>
      <c r="H35" s="11">
        <v>0</v>
      </c>
      <c r="I35" s="11">
        <v>0</v>
      </c>
      <c r="J35" s="11">
        <v>57692</v>
      </c>
    </row>
    <row r="36" spans="1:10" ht="21.75" customHeight="1">
      <c r="A36" s="23" t="s">
        <v>37</v>
      </c>
      <c r="B36" s="13">
        <v>150001</v>
      </c>
      <c r="C36" s="13">
        <v>0</v>
      </c>
      <c r="D36" s="13">
        <v>0</v>
      </c>
      <c r="E36" s="13">
        <v>87934</v>
      </c>
      <c r="F36" s="13">
        <v>58736</v>
      </c>
      <c r="G36" s="11">
        <v>72682</v>
      </c>
      <c r="H36" s="11">
        <v>0</v>
      </c>
      <c r="I36" s="11">
        <v>0</v>
      </c>
      <c r="J36" s="11">
        <v>55885</v>
      </c>
    </row>
    <row r="37" spans="1:10" ht="21.75" customHeight="1">
      <c r="A37" s="27"/>
      <c r="B37" s="13"/>
      <c r="C37" s="13"/>
      <c r="D37" s="13"/>
      <c r="E37" s="13"/>
      <c r="F37" s="13"/>
      <c r="G37" s="11"/>
      <c r="H37" s="11"/>
      <c r="I37" s="11"/>
      <c r="J37" s="11"/>
    </row>
    <row r="38" spans="1:10" ht="17.25" customHeight="1" thickBot="1">
      <c r="A38" s="28"/>
      <c r="B38" s="25"/>
      <c r="C38" s="25"/>
      <c r="D38" s="25"/>
      <c r="E38" s="25"/>
      <c r="F38" s="25"/>
      <c r="G38" s="26"/>
      <c r="H38" s="26"/>
      <c r="I38" s="26"/>
      <c r="J38" s="26"/>
    </row>
    <row r="39" spans="1:7" s="7" customFormat="1" ht="13.5" customHeight="1">
      <c r="A39" s="2" t="s">
        <v>0</v>
      </c>
      <c r="B39" s="6"/>
      <c r="C39" s="6"/>
      <c r="D39" s="6"/>
      <c r="E39" s="6"/>
      <c r="F39" s="6"/>
      <c r="G39" s="17" t="s">
        <v>12</v>
      </c>
    </row>
    <row r="40" spans="1:7" s="7" customFormat="1" ht="10.5" customHeight="1">
      <c r="A40" s="2" t="s">
        <v>28</v>
      </c>
      <c r="B40" s="6"/>
      <c r="C40" s="6"/>
      <c r="D40" s="6"/>
      <c r="E40" s="6"/>
      <c r="F40" s="6"/>
      <c r="G40" s="8"/>
    </row>
    <row r="41" spans="2:7" s="7" customFormat="1" ht="15.75">
      <c r="B41" s="6"/>
      <c r="C41" s="6"/>
      <c r="D41" s="6"/>
      <c r="E41" s="6"/>
      <c r="F41" s="6"/>
      <c r="G41" s="8"/>
    </row>
    <row r="43" ht="12.75" customHeight="1"/>
  </sheetData>
  <mergeCells count="14">
    <mergeCell ref="A2:F2"/>
    <mergeCell ref="A4:B4"/>
    <mergeCell ref="G5:J5"/>
    <mergeCell ref="B5:F5"/>
    <mergeCell ref="A5:A7"/>
    <mergeCell ref="B6:B7"/>
    <mergeCell ref="C6:C7"/>
    <mergeCell ref="D6:D7"/>
    <mergeCell ref="I6:I7"/>
    <mergeCell ref="J6:J7"/>
    <mergeCell ref="E6:E7"/>
    <mergeCell ref="F6:F7"/>
    <mergeCell ref="G6:G7"/>
    <mergeCell ref="H6:H7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">
      <selection activeCell="A8" sqref="A8"/>
    </sheetView>
  </sheetViews>
  <sheetFormatPr defaultColWidth="9.33203125" defaultRowHeight="12"/>
  <cols>
    <col min="1" max="1" width="15.16015625" style="4" customWidth="1"/>
    <col min="2" max="2" width="13.83203125" style="4" customWidth="1"/>
    <col min="3" max="3" width="12.5" style="4" customWidth="1"/>
    <col min="4" max="4" width="13.66015625" style="4" customWidth="1"/>
    <col min="5" max="5" width="15.16015625" style="4" customWidth="1"/>
    <col min="6" max="6" width="13.16015625" style="4" customWidth="1"/>
    <col min="7" max="7" width="16.66015625" style="4" customWidth="1"/>
    <col min="8" max="8" width="13.5" style="4" customWidth="1"/>
    <col min="9" max="9" width="20.66015625" style="4" customWidth="1"/>
    <col min="10" max="10" width="22.83203125" style="4" customWidth="1"/>
    <col min="11" max="11" width="22.16015625" style="4" customWidth="1"/>
    <col min="12" max="12" width="20.66015625" style="4" customWidth="1"/>
    <col min="13" max="20" width="13.5" style="4" customWidth="1"/>
    <col min="21" max="16384" width="20.66015625" style="4" customWidth="1"/>
  </cols>
  <sheetData>
    <row r="1" spans="1:12" s="1" customFormat="1" ht="14.25" customHeight="1">
      <c r="A1" s="32" t="s">
        <v>65</v>
      </c>
      <c r="B1" s="16"/>
      <c r="F1"/>
      <c r="L1" s="15" t="s">
        <v>66</v>
      </c>
    </row>
    <row r="2" spans="1:12" s="3" customFormat="1" ht="18" customHeight="1">
      <c r="A2" s="35" t="s">
        <v>69</v>
      </c>
      <c r="B2" s="35"/>
      <c r="C2" s="35"/>
      <c r="D2" s="35"/>
      <c r="E2" s="35"/>
      <c r="F2" s="35"/>
      <c r="G2" s="35"/>
      <c r="H2" s="30"/>
      <c r="I2" s="31" t="s">
        <v>58</v>
      </c>
      <c r="J2" s="30"/>
      <c r="K2" s="30"/>
      <c r="L2" s="30"/>
    </row>
    <row r="3" spans="2:12" s="3" customFormat="1" ht="17.25" customHeight="1">
      <c r="B3" s="31"/>
      <c r="C3" s="31"/>
      <c r="D3" s="31"/>
      <c r="E3" s="31"/>
      <c r="F3" s="31"/>
      <c r="G3" s="31"/>
      <c r="H3" s="31"/>
      <c r="I3" s="31"/>
      <c r="J3" s="31" t="s">
        <v>70</v>
      </c>
      <c r="K3" s="31"/>
      <c r="L3" s="31"/>
    </row>
    <row r="4" spans="1:12" s="20" customFormat="1" ht="12.75" customHeight="1" thickBot="1">
      <c r="A4" s="36" t="s">
        <v>42</v>
      </c>
      <c r="B4" s="36"/>
      <c r="C4" s="36"/>
      <c r="D4" s="19"/>
      <c r="E4" s="19"/>
      <c r="F4" s="19"/>
      <c r="L4" s="18" t="s">
        <v>55</v>
      </c>
    </row>
    <row r="5" spans="1:12" s="21" customFormat="1" ht="17.25" customHeight="1">
      <c r="A5" s="41" t="s">
        <v>43</v>
      </c>
      <c r="B5" s="47" t="s">
        <v>54</v>
      </c>
      <c r="C5" s="48"/>
      <c r="D5" s="48"/>
      <c r="E5" s="48"/>
      <c r="F5" s="48"/>
      <c r="G5" s="49"/>
      <c r="H5" s="37" t="s">
        <v>56</v>
      </c>
      <c r="I5" s="51"/>
      <c r="J5" s="51"/>
      <c r="K5" s="51"/>
      <c r="L5" s="51"/>
    </row>
    <row r="6" spans="1:12" s="21" customFormat="1" ht="40.5" customHeight="1">
      <c r="A6" s="42"/>
      <c r="B6" s="33" t="s">
        <v>50</v>
      </c>
      <c r="C6" s="33" t="s">
        <v>44</v>
      </c>
      <c r="D6" s="33" t="s">
        <v>45</v>
      </c>
      <c r="E6" s="33" t="s">
        <v>67</v>
      </c>
      <c r="F6" s="33" t="s">
        <v>52</v>
      </c>
      <c r="G6" s="33" t="s">
        <v>57</v>
      </c>
      <c r="H6" s="50" t="s">
        <v>50</v>
      </c>
      <c r="I6" s="33" t="s">
        <v>44</v>
      </c>
      <c r="J6" s="33" t="s">
        <v>46</v>
      </c>
      <c r="K6" s="33" t="s">
        <v>51</v>
      </c>
      <c r="L6" s="45" t="s">
        <v>52</v>
      </c>
    </row>
    <row r="7" spans="1:12" s="21" customFormat="1" ht="47.25" customHeight="1">
      <c r="A7" s="43"/>
      <c r="B7" s="34"/>
      <c r="C7" s="34"/>
      <c r="D7" s="34"/>
      <c r="E7" s="34"/>
      <c r="F7" s="34"/>
      <c r="G7" s="34"/>
      <c r="H7" s="43"/>
      <c r="I7" s="34"/>
      <c r="J7" s="34"/>
      <c r="K7" s="34"/>
      <c r="L7" s="46"/>
    </row>
    <row r="8" spans="1:12" ht="16.5">
      <c r="A8" s="23" t="s">
        <v>53</v>
      </c>
      <c r="B8" s="29">
        <f>SUM(C8:G8)</f>
        <v>291217</v>
      </c>
      <c r="C8" s="12">
        <v>161264</v>
      </c>
      <c r="D8" s="12">
        <v>0</v>
      </c>
      <c r="E8" s="12">
        <v>0</v>
      </c>
      <c r="F8" s="12">
        <v>69469</v>
      </c>
      <c r="G8" s="12">
        <v>60484</v>
      </c>
      <c r="H8" s="12">
        <f>SUM(I8:L8)</f>
        <v>120315</v>
      </c>
      <c r="I8" s="11">
        <v>72477</v>
      </c>
      <c r="J8" s="11">
        <v>0</v>
      </c>
      <c r="K8" s="11">
        <v>0</v>
      </c>
      <c r="L8" s="11">
        <v>47838</v>
      </c>
    </row>
    <row r="9" spans="1:12" ht="16.5">
      <c r="A9" s="23"/>
      <c r="B9" s="27"/>
      <c r="C9" s="12"/>
      <c r="D9" s="12"/>
      <c r="E9" s="12"/>
      <c r="F9" s="12"/>
      <c r="G9" s="12"/>
      <c r="H9" s="12"/>
      <c r="I9" s="11"/>
      <c r="J9" s="11"/>
      <c r="K9" s="11"/>
      <c r="L9" s="11"/>
    </row>
    <row r="10" spans="1:12" ht="21" customHeight="1">
      <c r="A10" s="23"/>
      <c r="B10" s="27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22.5" customHeight="1">
      <c r="A11" s="23"/>
      <c r="B11" s="27"/>
      <c r="C11" s="12"/>
      <c r="D11" s="12"/>
      <c r="E11" s="12"/>
      <c r="F11" s="12"/>
      <c r="G11" s="12"/>
      <c r="H11" s="12"/>
      <c r="I11" s="11"/>
      <c r="J11" s="11"/>
      <c r="K11" s="11"/>
      <c r="L11" s="11"/>
    </row>
    <row r="12" spans="1:12" ht="22.5" customHeight="1">
      <c r="A12" s="23"/>
      <c r="B12" s="27"/>
      <c r="C12" s="12"/>
      <c r="D12" s="12"/>
      <c r="E12" s="12"/>
      <c r="F12" s="12"/>
      <c r="G12" s="12"/>
      <c r="H12" s="12"/>
      <c r="I12" s="11"/>
      <c r="J12" s="11"/>
      <c r="K12" s="11"/>
      <c r="L12" s="11"/>
    </row>
    <row r="13" spans="1:12" ht="22.5" customHeight="1">
      <c r="A13" s="23"/>
      <c r="B13" s="27"/>
      <c r="C13" s="12"/>
      <c r="D13" s="12"/>
      <c r="E13" s="12"/>
      <c r="F13" s="12"/>
      <c r="G13" s="12"/>
      <c r="H13" s="12"/>
      <c r="I13" s="11"/>
      <c r="J13" s="11"/>
      <c r="K13" s="11"/>
      <c r="L13" s="11"/>
    </row>
    <row r="14" spans="1:12" ht="22.5" customHeight="1">
      <c r="A14" s="23"/>
      <c r="B14" s="27"/>
      <c r="C14" s="12"/>
      <c r="D14" s="12"/>
      <c r="E14" s="12"/>
      <c r="F14" s="12"/>
      <c r="G14" s="12"/>
      <c r="H14" s="12"/>
      <c r="I14" s="11"/>
      <c r="J14" s="11"/>
      <c r="K14" s="11"/>
      <c r="L14" s="11"/>
    </row>
    <row r="15" spans="1:12" ht="22.5" customHeight="1">
      <c r="A15" s="23"/>
      <c r="B15" s="27"/>
      <c r="C15" s="12"/>
      <c r="D15" s="12"/>
      <c r="E15" s="12"/>
      <c r="F15" s="12"/>
      <c r="G15" s="12"/>
      <c r="H15" s="12"/>
      <c r="I15" s="11"/>
      <c r="J15" s="11"/>
      <c r="K15" s="11"/>
      <c r="L15" s="11"/>
    </row>
    <row r="16" spans="1:12" ht="22.5" customHeight="1">
      <c r="A16" s="23"/>
      <c r="B16" s="27"/>
      <c r="C16" s="12"/>
      <c r="D16" s="12"/>
      <c r="E16" s="12"/>
      <c r="F16" s="12"/>
      <c r="G16" s="12"/>
      <c r="H16" s="12"/>
      <c r="I16" s="11"/>
      <c r="J16" s="11"/>
      <c r="K16" s="11"/>
      <c r="L16" s="11"/>
    </row>
    <row r="17" spans="1:12" ht="22.5" customHeight="1">
      <c r="A17" s="23"/>
      <c r="B17" s="27"/>
      <c r="C17" s="12"/>
      <c r="D17" s="12"/>
      <c r="E17" s="12"/>
      <c r="F17" s="12"/>
      <c r="G17" s="12"/>
      <c r="H17" s="12"/>
      <c r="I17" s="11"/>
      <c r="J17" s="11"/>
      <c r="K17" s="11"/>
      <c r="L17" s="11"/>
    </row>
    <row r="18" spans="1:12" ht="22.5" customHeight="1">
      <c r="A18" s="23"/>
      <c r="B18" s="27"/>
      <c r="C18" s="13"/>
      <c r="D18" s="13"/>
      <c r="E18" s="13"/>
      <c r="F18" s="13"/>
      <c r="G18" s="13"/>
      <c r="H18" s="13"/>
      <c r="I18" s="11"/>
      <c r="J18" s="11"/>
      <c r="K18" s="11"/>
      <c r="L18" s="11"/>
    </row>
    <row r="19" spans="1:12" s="5" customFormat="1" ht="23.25" customHeight="1">
      <c r="A19" s="23"/>
      <c r="B19" s="27"/>
      <c r="C19" s="13"/>
      <c r="D19" s="13"/>
      <c r="E19" s="13"/>
      <c r="F19" s="13"/>
      <c r="G19" s="13"/>
      <c r="H19" s="13"/>
      <c r="I19" s="14"/>
      <c r="J19" s="14"/>
      <c r="K19" s="14"/>
      <c r="L19" s="14"/>
    </row>
    <row r="20" spans="1:12" ht="23.25" customHeight="1">
      <c r="A20" s="23"/>
      <c r="B20" s="27"/>
      <c r="C20" s="13"/>
      <c r="D20" s="13"/>
      <c r="E20" s="13"/>
      <c r="F20" s="13"/>
      <c r="G20" s="13"/>
      <c r="H20" s="13"/>
      <c r="I20" s="11"/>
      <c r="J20" s="11"/>
      <c r="K20" s="11"/>
      <c r="L20" s="11"/>
    </row>
    <row r="21" spans="1:12" ht="23.25" customHeight="1">
      <c r="A21" s="23"/>
      <c r="B21" s="27"/>
      <c r="C21" s="13"/>
      <c r="D21" s="13"/>
      <c r="E21" s="13"/>
      <c r="F21" s="13"/>
      <c r="G21" s="13"/>
      <c r="H21" s="13"/>
      <c r="I21" s="11"/>
      <c r="J21" s="11"/>
      <c r="K21" s="11"/>
      <c r="L21" s="11"/>
    </row>
    <row r="22" spans="1:12" ht="23.25" customHeight="1">
      <c r="A22" s="23"/>
      <c r="B22" s="27"/>
      <c r="C22" s="13"/>
      <c r="D22" s="13"/>
      <c r="E22" s="13"/>
      <c r="F22" s="13"/>
      <c r="G22" s="13"/>
      <c r="H22" s="13"/>
      <c r="I22" s="11"/>
      <c r="J22" s="11"/>
      <c r="K22" s="11"/>
      <c r="L22" s="11"/>
    </row>
    <row r="23" spans="1:12" ht="23.25" customHeight="1">
      <c r="A23" s="23"/>
      <c r="B23" s="27"/>
      <c r="C23" s="13"/>
      <c r="D23" s="13"/>
      <c r="E23" s="13"/>
      <c r="F23" s="13"/>
      <c r="G23" s="13"/>
      <c r="H23" s="13"/>
      <c r="I23" s="11"/>
      <c r="J23" s="11"/>
      <c r="K23" s="11"/>
      <c r="L23" s="11"/>
    </row>
    <row r="24" spans="1:12" ht="23.25" customHeight="1">
      <c r="A24" s="23"/>
      <c r="B24" s="27"/>
      <c r="C24" s="13"/>
      <c r="D24" s="13"/>
      <c r="E24" s="13"/>
      <c r="F24" s="13"/>
      <c r="G24" s="13"/>
      <c r="H24" s="13"/>
      <c r="I24" s="11"/>
      <c r="J24" s="11"/>
      <c r="K24" s="11"/>
      <c r="L24" s="11"/>
    </row>
    <row r="25" spans="1:12" ht="23.25" customHeight="1">
      <c r="A25" s="23"/>
      <c r="B25" s="27"/>
      <c r="C25" s="13"/>
      <c r="D25" s="13"/>
      <c r="E25" s="13"/>
      <c r="F25" s="13"/>
      <c r="G25" s="13"/>
      <c r="H25" s="13"/>
      <c r="I25" s="11"/>
      <c r="J25" s="11"/>
      <c r="K25" s="11"/>
      <c r="L25" s="11"/>
    </row>
    <row r="26" spans="1:12" ht="23.25" customHeight="1">
      <c r="A26" s="23"/>
      <c r="B26" s="27"/>
      <c r="C26" s="13"/>
      <c r="D26" s="13"/>
      <c r="E26" s="13"/>
      <c r="F26" s="13"/>
      <c r="G26" s="13"/>
      <c r="H26" s="13"/>
      <c r="I26" s="11"/>
      <c r="J26" s="11"/>
      <c r="K26" s="11"/>
      <c r="L26" s="11"/>
    </row>
    <row r="27" spans="1:12" ht="23.25" customHeight="1">
      <c r="A27" s="23"/>
      <c r="B27" s="27"/>
      <c r="C27" s="13"/>
      <c r="D27" s="13"/>
      <c r="E27" s="13"/>
      <c r="F27" s="13"/>
      <c r="G27" s="13"/>
      <c r="H27" s="13"/>
      <c r="I27" s="11"/>
      <c r="J27" s="11"/>
      <c r="K27" s="11"/>
      <c r="L27" s="11"/>
    </row>
    <row r="28" spans="1:12" ht="23.25" customHeight="1">
      <c r="A28" s="23"/>
      <c r="B28" s="27"/>
      <c r="C28" s="13"/>
      <c r="D28" s="13"/>
      <c r="E28" s="13"/>
      <c r="F28" s="13"/>
      <c r="G28" s="13"/>
      <c r="H28" s="13"/>
      <c r="I28" s="11"/>
      <c r="J28" s="11"/>
      <c r="K28" s="11"/>
      <c r="L28" s="11"/>
    </row>
    <row r="29" spans="1:12" ht="23.25" customHeight="1">
      <c r="A29" s="23"/>
      <c r="B29" s="27"/>
      <c r="C29" s="13"/>
      <c r="D29" s="13"/>
      <c r="E29" s="13"/>
      <c r="F29" s="13"/>
      <c r="G29" s="13"/>
      <c r="H29" s="13"/>
      <c r="I29" s="11"/>
      <c r="J29" s="11"/>
      <c r="K29" s="11"/>
      <c r="L29" s="11"/>
    </row>
    <row r="30" spans="1:12" ht="13.5" customHeight="1" thickBot="1">
      <c r="A30" s="24"/>
      <c r="B30" s="28"/>
      <c r="C30" s="25"/>
      <c r="D30" s="25"/>
      <c r="E30" s="25"/>
      <c r="F30" s="25"/>
      <c r="G30" s="25"/>
      <c r="H30" s="25"/>
      <c r="I30" s="26"/>
      <c r="J30" s="26"/>
      <c r="K30" s="26"/>
      <c r="L30" s="26"/>
    </row>
    <row r="31" spans="1:9" s="7" customFormat="1" ht="12.75" customHeight="1">
      <c r="A31" s="2" t="s">
        <v>47</v>
      </c>
      <c r="B31" s="2"/>
      <c r="C31" s="6"/>
      <c r="D31" s="6"/>
      <c r="E31" s="6"/>
      <c r="F31" s="6"/>
      <c r="G31" s="6"/>
      <c r="H31" s="17" t="s">
        <v>49</v>
      </c>
      <c r="I31" s="8"/>
    </row>
    <row r="32" spans="1:9" s="7" customFormat="1" ht="12" customHeight="1">
      <c r="A32" s="2" t="s">
        <v>48</v>
      </c>
      <c r="B32" s="2"/>
      <c r="C32" s="6"/>
      <c r="D32" s="6"/>
      <c r="E32" s="6"/>
      <c r="F32" s="6"/>
      <c r="G32" s="6"/>
      <c r="H32" s="6"/>
      <c r="I32" s="8"/>
    </row>
    <row r="33" spans="2:9" s="7" customFormat="1" ht="15.75">
      <c r="B33" s="17"/>
      <c r="C33" s="6"/>
      <c r="D33" s="6"/>
      <c r="E33" s="6"/>
      <c r="F33" s="6"/>
      <c r="G33" s="6"/>
      <c r="H33" s="6"/>
      <c r="I33" s="8"/>
    </row>
    <row r="35" ht="12.75" customHeight="1"/>
  </sheetData>
  <mergeCells count="16">
    <mergeCell ref="A2:G2"/>
    <mergeCell ref="J6:J7"/>
    <mergeCell ref="E6:E7"/>
    <mergeCell ref="B5:G5"/>
    <mergeCell ref="H6:H7"/>
    <mergeCell ref="H5:L5"/>
    <mergeCell ref="B6:B7"/>
    <mergeCell ref="K6:K7"/>
    <mergeCell ref="L6:L7"/>
    <mergeCell ref="F6:F7"/>
    <mergeCell ref="G6:G7"/>
    <mergeCell ref="I6:I7"/>
    <mergeCell ref="A4:C4"/>
    <mergeCell ref="A5:A7"/>
    <mergeCell ref="C6:C7"/>
    <mergeCell ref="D6:D7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2014-10-28T07:21:56Z</cp:lastPrinted>
  <dcterms:created xsi:type="dcterms:W3CDTF">2003-09-08T08:50:26Z</dcterms:created>
  <dcterms:modified xsi:type="dcterms:W3CDTF">2014-11-19T08:12:25Z</dcterms:modified>
  <cp:category/>
  <cp:version/>
  <cp:contentType/>
  <cp:contentStatus/>
</cp:coreProperties>
</file>