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415" tabRatio="598" activeTab="0"/>
  </bookViews>
  <sheets>
    <sheet name="12-4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<sst xmlns="http://schemas.openxmlformats.org/spreadsheetml/2006/main" count="91" uniqueCount="61">
  <si>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單位：件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</si>
  <si>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Case</t>
    </r>
  </si>
  <si>
    <r>
      <t>八十七年</t>
    </r>
    <r>
      <rPr>
        <sz val="9"/>
        <rFont val="Times New Roman"/>
        <family val="1"/>
      </rPr>
      <t xml:space="preserve"> 1998</t>
    </r>
  </si>
  <si>
    <r>
      <t>八十九年</t>
    </r>
    <r>
      <rPr>
        <sz val="9"/>
        <rFont val="Times New Roman"/>
        <family val="1"/>
      </rPr>
      <t xml:space="preserve"> 2000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</si>
  <si>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</si>
  <si>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</si>
  <si>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九十三年</t>
    </r>
    <r>
      <rPr>
        <sz val="9"/>
        <rFont val="Times New Roman"/>
        <family val="1"/>
      </rPr>
      <t xml:space="preserve"> 2004</t>
    </r>
  </si>
  <si>
    <r>
      <t>一　月</t>
    </r>
    <r>
      <rPr>
        <sz val="9"/>
        <rFont val="Times New Roman"/>
        <family val="1"/>
      </rPr>
      <t xml:space="preserve"> Jan.</t>
    </r>
  </si>
  <si>
    <r>
      <t>二　月</t>
    </r>
    <r>
      <rPr>
        <sz val="9"/>
        <rFont val="Times New Roman"/>
        <family val="1"/>
      </rPr>
      <t xml:space="preserve"> Feb.</t>
    </r>
  </si>
  <si>
    <r>
      <t>三　月</t>
    </r>
    <r>
      <rPr>
        <sz val="9"/>
        <rFont val="Times New Roman"/>
        <family val="1"/>
      </rPr>
      <t xml:space="preserve"> Mar.</t>
    </r>
  </si>
  <si>
    <r>
      <t>四　月</t>
    </r>
    <r>
      <rPr>
        <sz val="9"/>
        <rFont val="Times New Roman"/>
        <family val="1"/>
      </rPr>
      <t xml:space="preserve"> Apr.</t>
    </r>
  </si>
  <si>
    <r>
      <t>五　月</t>
    </r>
    <r>
      <rPr>
        <sz val="9"/>
        <rFont val="Times New Roman"/>
        <family val="1"/>
      </rPr>
      <t xml:space="preserve"> May</t>
    </r>
  </si>
  <si>
    <r>
      <t>六　月</t>
    </r>
    <r>
      <rPr>
        <sz val="9"/>
        <rFont val="Times New Roman"/>
        <family val="1"/>
      </rPr>
      <t xml:space="preserve"> June</t>
    </r>
  </si>
  <si>
    <r>
      <t>七　月</t>
    </r>
    <r>
      <rPr>
        <sz val="9"/>
        <rFont val="Times New Roman"/>
        <family val="1"/>
      </rPr>
      <t xml:space="preserve"> July</t>
    </r>
  </si>
  <si>
    <r>
      <t>八　月</t>
    </r>
    <r>
      <rPr>
        <sz val="9"/>
        <rFont val="Times New Roman"/>
        <family val="1"/>
      </rPr>
      <t xml:space="preserve"> Aug.</t>
    </r>
  </si>
  <si>
    <r>
      <t>九　月</t>
    </r>
    <r>
      <rPr>
        <sz val="9"/>
        <rFont val="Times New Roman"/>
        <family val="1"/>
      </rPr>
      <t xml:space="preserve"> Sept.</t>
    </r>
  </si>
  <si>
    <r>
      <t>十　月</t>
    </r>
    <r>
      <rPr>
        <sz val="9"/>
        <rFont val="Times New Roman"/>
        <family val="1"/>
      </rPr>
      <t xml:space="preserve"> Oct.</t>
    </r>
  </si>
  <si>
    <r>
      <t>十一月</t>
    </r>
    <r>
      <rPr>
        <sz val="9"/>
        <rFont val="Times New Roman"/>
        <family val="1"/>
      </rPr>
      <t xml:space="preserve"> Nov.</t>
    </r>
  </si>
  <si>
    <r>
      <t>十二月</t>
    </r>
    <r>
      <rPr>
        <sz val="9"/>
        <rFont val="Times New Roman"/>
        <family val="1"/>
      </rPr>
      <t xml:space="preserve"> Dec.</t>
    </r>
  </si>
  <si>
    <r>
      <t>九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1</t>
    </r>
  </si>
  <si>
    <t xml:space="preserve">  Service Centers</t>
  </si>
  <si>
    <r>
      <t xml:space="preserve">其他
</t>
    </r>
    <r>
      <rPr>
        <sz val="9"/>
        <rFont val="Times New Roman"/>
        <family val="1"/>
      </rPr>
      <t>Others</t>
    </r>
  </si>
  <si>
    <r>
      <t xml:space="preserve">批評
</t>
    </r>
    <r>
      <rPr>
        <sz val="9"/>
        <rFont val="Times New Roman"/>
        <family val="1"/>
      </rPr>
      <t>Comments</t>
    </r>
  </si>
  <si>
    <r>
      <t xml:space="preserve">建議
</t>
    </r>
    <r>
      <rPr>
        <sz val="9"/>
        <rFont val="Times New Roman"/>
        <family val="1"/>
      </rPr>
      <t>Advices</t>
    </r>
  </si>
  <si>
    <r>
      <t xml:space="preserve">轉介
</t>
    </r>
    <r>
      <rPr>
        <sz val="9"/>
        <rFont val="Times New Roman"/>
        <family val="1"/>
      </rPr>
      <t>Referrals</t>
    </r>
  </si>
  <si>
    <r>
      <t xml:space="preserve">申訴
</t>
    </r>
    <r>
      <rPr>
        <sz val="9"/>
        <rFont val="Times New Roman"/>
        <family val="1"/>
      </rPr>
      <t>Grievances</t>
    </r>
  </si>
  <si>
    <r>
      <t xml:space="preserve">工資
</t>
    </r>
    <r>
      <rPr>
        <sz val="9"/>
        <rFont val="Times New Roman"/>
        <family val="1"/>
      </rPr>
      <t>Wage</t>
    </r>
  </si>
  <si>
    <r>
      <t>九十四年</t>
    </r>
    <r>
      <rPr>
        <sz val="9"/>
        <rFont val="Times New Roman"/>
        <family val="1"/>
      </rPr>
      <t xml:space="preserve"> 2005</t>
    </r>
  </si>
  <si>
    <r>
      <t xml:space="preserve">總計
</t>
    </r>
    <r>
      <rPr>
        <sz val="9"/>
        <rFont val="Times New Roman"/>
        <family val="1"/>
      </rPr>
      <t>Grand Total</t>
    </r>
  </si>
  <si>
    <r>
      <t>按　　服　　務　　性　　質　　分</t>
    </r>
    <r>
      <rPr>
        <sz val="9"/>
        <rFont val="Times New Roman"/>
        <family val="1"/>
      </rPr>
      <t xml:space="preserve">
Counseling 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ervice by 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tatus</t>
    </r>
  </si>
  <si>
    <r>
      <t xml:space="preserve">解釋法令疑義
</t>
    </r>
    <r>
      <rPr>
        <sz val="9"/>
        <rFont val="Times New Roman"/>
        <family val="1"/>
      </rPr>
      <t>Interpretation of Laws and Regulations</t>
    </r>
  </si>
  <si>
    <r>
      <t xml:space="preserve">工時
</t>
    </r>
    <r>
      <rPr>
        <sz val="9"/>
        <rFont val="Times New Roman"/>
        <family val="1"/>
      </rPr>
      <t>Working Hours</t>
    </r>
  </si>
  <si>
    <r>
      <t xml:space="preserve">僱用管理
</t>
    </r>
    <r>
      <rPr>
        <sz val="9"/>
        <rFont val="Times New Roman"/>
        <family val="1"/>
      </rPr>
      <t>Employment Management</t>
    </r>
  </si>
  <si>
    <r>
      <t xml:space="preserve">安全衛生
</t>
    </r>
    <r>
      <rPr>
        <sz val="9"/>
        <rFont val="Times New Roman"/>
        <family val="1"/>
      </rPr>
      <t>Safety and Health</t>
    </r>
  </si>
  <si>
    <r>
      <t xml:space="preserve">勞工保險
</t>
    </r>
    <r>
      <rPr>
        <sz val="9"/>
        <rFont val="Times New Roman"/>
        <family val="1"/>
      </rPr>
      <t>Labor Insurance</t>
    </r>
  </si>
  <si>
    <r>
      <t xml:space="preserve">勞工福利
</t>
    </r>
    <r>
      <rPr>
        <sz val="9"/>
        <rFont val="Times New Roman"/>
        <family val="1"/>
      </rPr>
      <t>Labor Welfare</t>
    </r>
  </si>
  <si>
    <r>
      <t xml:space="preserve">勞資問題
</t>
    </r>
    <r>
      <rPr>
        <sz val="9"/>
        <rFont val="Times New Roman"/>
        <family val="1"/>
      </rPr>
      <t>Labor Managem-ent Relation</t>
    </r>
  </si>
  <si>
    <r>
      <t xml:space="preserve">綜合問題
</t>
    </r>
    <r>
      <rPr>
        <sz val="9"/>
        <rFont val="Times New Roman"/>
        <family val="1"/>
      </rPr>
      <t xml:space="preserve">                     General Issues</t>
    </r>
  </si>
  <si>
    <r>
      <t>九十五年</t>
    </r>
    <r>
      <rPr>
        <sz val="9"/>
        <rFont val="Times New Roman"/>
        <family val="1"/>
      </rPr>
      <t xml:space="preserve"> 2006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</si>
  <si>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</si>
  <si>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八十八年</t>
    </r>
    <r>
      <rPr>
        <sz val="9"/>
        <rFont val="Times New Roman"/>
        <family val="1"/>
      </rPr>
      <t xml:space="preserve"> 1999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</si>
  <si>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</si>
  <si>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</si>
  <si>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</si>
  <si>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 xml:space="preserve">性別工
作平等
</t>
    </r>
    <r>
      <rPr>
        <sz val="9"/>
        <rFont val="Times New Roman"/>
        <family val="1"/>
      </rPr>
      <t>Gender Equality in Employment</t>
    </r>
  </si>
  <si>
    <r>
      <t>一○二年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13</t>
    </r>
  </si>
  <si>
    <t>資料來源：勞委會勞工福利處、本府社會暨新聞處 1370-10-05-03-2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</si>
  <si>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The Department of Labor Welfare ,CLA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Form 1370-10-05-03-2 of Social Affairs
               and Information Department.</t>
    </r>
  </si>
  <si>
    <r>
      <t>年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 xml:space="preserve">Year </t>
    </r>
  </si>
  <si>
    <r>
      <t>按　　服　　務　　類　　別　　分</t>
    </r>
    <r>
      <rPr>
        <sz val="9"/>
        <rFont val="Times New Roman"/>
        <family val="1"/>
      </rPr>
      <t xml:space="preserve">
Labor 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ervice by </t>
    </r>
    <r>
      <rPr>
        <sz val="9"/>
        <rFont val="Times New Roman"/>
        <family val="1"/>
      </rPr>
      <t>V</t>
    </r>
    <r>
      <rPr>
        <sz val="9"/>
        <rFont val="Times New Roman"/>
        <family val="1"/>
      </rPr>
      <t>arious</t>
    </r>
    <r>
      <rPr>
        <sz val="9"/>
        <rFont val="Times New Roman"/>
        <family val="1"/>
      </rPr>
      <t xml:space="preserve"> Types</t>
    </r>
  </si>
  <si>
    <r>
      <t xml:space="preserve">就業與職訓
</t>
    </r>
    <r>
      <rPr>
        <sz val="9"/>
        <rFont val="Times New Roman"/>
        <family val="1"/>
      </rPr>
      <t>Employment and Vocational Training</t>
    </r>
  </si>
  <si>
    <r>
      <t xml:space="preserve">外勞問題
</t>
    </r>
    <r>
      <rPr>
        <sz val="9"/>
        <rFont val="Times New Roman"/>
        <family val="1"/>
      </rPr>
      <t>Foreign Labor Issues</t>
    </r>
  </si>
  <si>
    <r>
      <t>勞工行政</t>
    </r>
    <r>
      <rPr>
        <sz val="9"/>
        <rFont val="Times New Roman"/>
        <family val="1"/>
      </rPr>
      <t xml:space="preserve">  506</t>
    </r>
  </si>
  <si>
    <t>勞工行政  507</t>
  </si>
  <si>
    <t>勞工行政  508</t>
  </si>
  <si>
    <r>
      <t>Table 12 - 4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Counseling Service by Worker Consultation</t>
    </r>
  </si>
  <si>
    <t>表１２－４、勞工服務中心服務概況(共2頁/第1頁)</t>
  </si>
  <si>
    <t>表１２－４、勞工服務中心服務概況(共2頁/第2頁)</t>
  </si>
  <si>
    <r>
      <t>Table 12 - 4</t>
    </r>
    <r>
      <rPr>
        <sz val="13"/>
        <rFont val="細明體"/>
        <family val="3"/>
      </rPr>
      <t>、</t>
    </r>
    <r>
      <rPr>
        <sz val="13"/>
        <rFont val="Times New Roman"/>
        <family val="1"/>
      </rPr>
      <t>Counseling Service by Worker Consultation  Service Centers(Cont.End)</t>
    </r>
  </si>
  <si>
    <r>
      <t>一○○年</t>
    </r>
    <r>
      <rPr>
        <sz val="9"/>
        <rFont val="Times New Roman"/>
        <family val="1"/>
      </rPr>
      <t xml:space="preserve"> 2011</t>
    </r>
  </si>
  <si>
    <r>
      <t>一○一年</t>
    </r>
    <r>
      <rPr>
        <sz val="9"/>
        <rFont val="Times New Roman"/>
        <family val="1"/>
      </rPr>
      <t xml:space="preserve"> 2012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</si>
</sst>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#,##0;_-* &quot;-&quot;_-;_-@_-"/>
    <numFmt numFmtId="177" formatCode="#,##0;#,##0;_-* &quot;-&quot;"/>
  </numFmts>
  <fonts count="11">
    <font>
      <sz val="9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7" fontId="5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4"/>
    </xf>
    <xf numFmtId="0" fontId="3" fillId="0" borderId="1" xfId="0" applyFont="1" applyFill="1" applyBorder="1" applyAlignment="1">
      <alignment horizontal="left" vertical="center" indent="4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view="pageBreakPreview" zoomScaleSheetLayoutView="10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4" sqref="A24"/>
    </sheetView>
  </sheetViews>
  <sheetFormatPr defaultColWidth="9.33203125" defaultRowHeight="20.25" customHeight="1"/>
  <cols>
    <col min="1" max="1" width="22.83203125" style="1" customWidth="1"/>
    <col min="2" max="2" width="14.16015625" style="1" customWidth="1"/>
    <col min="3" max="3" width="15.66015625" style="1" customWidth="1"/>
    <col min="4" max="4" width="11.5" style="1" customWidth="1"/>
    <col min="5" max="5" width="11.33203125" style="1" customWidth="1"/>
    <col min="6" max="6" width="11.5" style="1" customWidth="1"/>
    <col min="7" max="7" width="13" style="1" customWidth="1"/>
    <col min="8" max="8" width="13.83203125" style="1" customWidth="1"/>
    <col min="9" max="9" width="16.83203125" style="1" customWidth="1"/>
    <col min="10" max="10" width="15.66015625" style="1" customWidth="1"/>
    <col min="11" max="11" width="16.5" style="1" customWidth="1"/>
    <col min="12" max="12" width="19.5" style="1" customWidth="1"/>
    <col min="13" max="13" width="17.16015625" style="1" customWidth="1"/>
    <col min="14" max="14" width="21.66015625" style="1" customWidth="1"/>
    <col min="15" max="15" width="11.83203125" style="1" customWidth="1"/>
    <col min="16" max="16" width="11.33203125" style="1" customWidth="1"/>
    <col min="17" max="17" width="17" style="1" customWidth="1"/>
    <col min="18" max="18" width="13.16015625" style="1" customWidth="1"/>
    <col min="19" max="19" width="13.83203125" style="1" customWidth="1"/>
    <col min="20" max="20" width="11.33203125" style="1" customWidth="1"/>
    <col min="21" max="16384" width="9.33203125" style="1" customWidth="1"/>
  </cols>
  <sheetData>
    <row r="1" spans="1:20" ht="12.75" customHeight="1">
      <c r="A1" s="7" t="s">
        <v>52</v>
      </c>
      <c r="M1" s="1" t="s">
        <v>53</v>
      </c>
      <c r="N1" s="22" t="s">
        <v>54</v>
      </c>
      <c r="T1" s="10"/>
    </row>
    <row r="2" spans="1:20" ht="20.25" customHeight="1">
      <c r="A2" s="39" t="s">
        <v>56</v>
      </c>
      <c r="B2" s="39"/>
      <c r="C2" s="39"/>
      <c r="D2" s="39"/>
      <c r="E2" s="39"/>
      <c r="F2" s="39"/>
      <c r="G2" s="39"/>
      <c r="H2" s="40" t="s">
        <v>55</v>
      </c>
      <c r="I2" s="40"/>
      <c r="J2" s="40"/>
      <c r="K2" s="40"/>
      <c r="L2" s="40"/>
      <c r="M2" s="40"/>
      <c r="N2" s="39" t="s">
        <v>57</v>
      </c>
      <c r="O2" s="39"/>
      <c r="P2" s="39"/>
      <c r="Q2" s="39"/>
      <c r="R2" s="39"/>
      <c r="S2" s="39"/>
      <c r="T2" s="39"/>
    </row>
    <row r="3" spans="11:18" ht="19.5" customHeight="1">
      <c r="K3" s="21" t="s">
        <v>20</v>
      </c>
      <c r="N3" s="25" t="s">
        <v>58</v>
      </c>
      <c r="O3" s="21"/>
      <c r="P3" s="21"/>
      <c r="Q3" s="21"/>
      <c r="R3" s="21"/>
    </row>
    <row r="4" spans="1:20" ht="12" customHeight="1" thickBot="1">
      <c r="A4" s="11" t="s">
        <v>0</v>
      </c>
      <c r="T4" s="12" t="s">
        <v>1</v>
      </c>
    </row>
    <row r="5" spans="1:20" s="4" customFormat="1" ht="33" customHeight="1">
      <c r="A5" s="30" t="s">
        <v>48</v>
      </c>
      <c r="B5" s="33" t="s">
        <v>28</v>
      </c>
      <c r="C5" s="36" t="s">
        <v>29</v>
      </c>
      <c r="D5" s="37"/>
      <c r="E5" s="37"/>
      <c r="F5" s="37"/>
      <c r="G5" s="37"/>
      <c r="H5" s="37" t="s">
        <v>49</v>
      </c>
      <c r="I5" s="37"/>
      <c r="J5" s="37"/>
      <c r="K5" s="37"/>
      <c r="L5" s="37"/>
      <c r="M5" s="37"/>
      <c r="N5" s="30" t="s">
        <v>48</v>
      </c>
      <c r="O5" s="20"/>
      <c r="P5" s="20"/>
      <c r="Q5" s="20"/>
      <c r="R5" s="20"/>
      <c r="S5" s="20"/>
      <c r="T5" s="20"/>
    </row>
    <row r="6" spans="1:20" s="4" customFormat="1" ht="36.75" customHeight="1">
      <c r="A6" s="31"/>
      <c r="B6" s="34"/>
      <c r="C6" s="27" t="s">
        <v>30</v>
      </c>
      <c r="D6" s="27" t="s">
        <v>25</v>
      </c>
      <c r="E6" s="27" t="s">
        <v>24</v>
      </c>
      <c r="F6" s="27" t="s">
        <v>23</v>
      </c>
      <c r="G6" s="27" t="s">
        <v>22</v>
      </c>
      <c r="H6" s="27" t="s">
        <v>21</v>
      </c>
      <c r="I6" s="27" t="s">
        <v>26</v>
      </c>
      <c r="J6" s="26" t="s">
        <v>31</v>
      </c>
      <c r="K6" s="29" t="s">
        <v>32</v>
      </c>
      <c r="L6" s="35" t="s">
        <v>44</v>
      </c>
      <c r="M6" s="41" t="s">
        <v>33</v>
      </c>
      <c r="N6" s="31"/>
      <c r="O6" s="29" t="s">
        <v>34</v>
      </c>
      <c r="P6" s="29" t="s">
        <v>35</v>
      </c>
      <c r="Q6" s="29" t="s">
        <v>50</v>
      </c>
      <c r="R6" s="29" t="s">
        <v>51</v>
      </c>
      <c r="S6" s="29" t="s">
        <v>36</v>
      </c>
      <c r="T6" s="41" t="s">
        <v>37</v>
      </c>
    </row>
    <row r="7" spans="1:20" s="4" customFormat="1" ht="36.75" customHeight="1">
      <c r="A7" s="32"/>
      <c r="B7" s="28"/>
      <c r="C7" s="28"/>
      <c r="D7" s="28"/>
      <c r="E7" s="28"/>
      <c r="F7" s="28"/>
      <c r="G7" s="28"/>
      <c r="H7" s="28"/>
      <c r="I7" s="28"/>
      <c r="J7" s="26"/>
      <c r="K7" s="29"/>
      <c r="L7" s="35"/>
      <c r="M7" s="41"/>
      <c r="N7" s="32"/>
      <c r="O7" s="29"/>
      <c r="P7" s="29"/>
      <c r="Q7" s="29"/>
      <c r="R7" s="29"/>
      <c r="S7" s="29"/>
      <c r="T7" s="41"/>
    </row>
    <row r="8" spans="1:29" ht="20.25" customHeight="1" hidden="1">
      <c r="A8" s="13" t="s">
        <v>2</v>
      </c>
      <c r="B8" s="8">
        <f>SUM(C8:H8)</f>
        <v>683</v>
      </c>
      <c r="C8" s="8">
        <v>633</v>
      </c>
      <c r="D8" s="8">
        <v>47</v>
      </c>
      <c r="E8" s="8">
        <v>3</v>
      </c>
      <c r="F8" s="8">
        <v>0</v>
      </c>
      <c r="G8" s="8">
        <v>0</v>
      </c>
      <c r="H8" s="8">
        <v>0</v>
      </c>
      <c r="I8" s="8">
        <v>77</v>
      </c>
      <c r="J8" s="8">
        <v>232</v>
      </c>
      <c r="K8" s="8">
        <v>270</v>
      </c>
      <c r="L8" s="8">
        <v>0</v>
      </c>
      <c r="M8" s="8">
        <v>81</v>
      </c>
      <c r="N8" s="13" t="s">
        <v>2</v>
      </c>
      <c r="O8" s="8">
        <v>38</v>
      </c>
      <c r="P8" s="8">
        <v>273</v>
      </c>
      <c r="Q8" s="8">
        <v>94</v>
      </c>
      <c r="R8" s="8">
        <v>41</v>
      </c>
      <c r="S8" s="8">
        <v>9</v>
      </c>
      <c r="T8" s="8">
        <v>89</v>
      </c>
      <c r="U8" s="4"/>
      <c r="V8" s="4"/>
      <c r="W8" s="4"/>
      <c r="X8" s="4"/>
      <c r="Y8" s="4"/>
      <c r="Z8" s="4"/>
      <c r="AA8" s="4"/>
      <c r="AB8" s="4"/>
      <c r="AC8" s="4"/>
    </row>
    <row r="9" spans="1:29" ht="20.25" customHeight="1" hidden="1">
      <c r="A9" s="13" t="s">
        <v>40</v>
      </c>
      <c r="B9" s="8">
        <f aca="true" t="shared" si="0" ref="B9:B37">SUM(C9:H9)</f>
        <v>842</v>
      </c>
      <c r="C9" s="8">
        <v>500</v>
      </c>
      <c r="D9" s="8">
        <v>108</v>
      </c>
      <c r="E9" s="8">
        <v>6</v>
      </c>
      <c r="F9" s="9">
        <v>6</v>
      </c>
      <c r="G9" s="9">
        <v>21</v>
      </c>
      <c r="H9" s="9">
        <v>201</v>
      </c>
      <c r="I9" s="9">
        <v>83</v>
      </c>
      <c r="J9" s="8">
        <v>45</v>
      </c>
      <c r="K9" s="8">
        <v>86</v>
      </c>
      <c r="L9" s="8">
        <v>0</v>
      </c>
      <c r="M9" s="8">
        <v>49</v>
      </c>
      <c r="N9" s="13" t="s">
        <v>40</v>
      </c>
      <c r="O9" s="8">
        <v>38</v>
      </c>
      <c r="P9" s="8">
        <v>340</v>
      </c>
      <c r="Q9" s="8">
        <v>106</v>
      </c>
      <c r="R9" s="8">
        <v>37</v>
      </c>
      <c r="S9" s="8">
        <v>41</v>
      </c>
      <c r="T9" s="8">
        <v>36</v>
      </c>
      <c r="U9" s="4"/>
      <c r="V9" s="4"/>
      <c r="W9" s="4"/>
      <c r="X9" s="4"/>
      <c r="Y9" s="4"/>
      <c r="Z9" s="4"/>
      <c r="AA9" s="4"/>
      <c r="AB9" s="4"/>
      <c r="AC9" s="4"/>
    </row>
    <row r="10" spans="1:29" ht="20.25" customHeight="1" hidden="1">
      <c r="A10" s="13" t="s">
        <v>3</v>
      </c>
      <c r="B10" s="8">
        <f t="shared" si="0"/>
        <v>2248</v>
      </c>
      <c r="C10" s="8">
        <v>1394</v>
      </c>
      <c r="D10" s="8">
        <v>193</v>
      </c>
      <c r="E10" s="8">
        <v>117</v>
      </c>
      <c r="F10" s="9">
        <v>100</v>
      </c>
      <c r="G10" s="9">
        <v>91</v>
      </c>
      <c r="H10" s="9">
        <v>353</v>
      </c>
      <c r="I10" s="9">
        <v>329</v>
      </c>
      <c r="J10" s="8">
        <v>350</v>
      </c>
      <c r="K10" s="8">
        <v>313</v>
      </c>
      <c r="L10" s="8">
        <v>0</v>
      </c>
      <c r="M10" s="8">
        <v>41</v>
      </c>
      <c r="N10" s="13" t="s">
        <v>3</v>
      </c>
      <c r="O10" s="8">
        <v>156</v>
      </c>
      <c r="P10" s="8">
        <v>1164</v>
      </c>
      <c r="Q10" s="8">
        <v>199</v>
      </c>
      <c r="R10" s="8">
        <v>58</v>
      </c>
      <c r="S10" s="8">
        <v>19</v>
      </c>
      <c r="T10" s="8">
        <v>298</v>
      </c>
      <c r="U10" s="4"/>
      <c r="V10" s="4"/>
      <c r="W10" s="4"/>
      <c r="X10" s="4"/>
      <c r="Y10" s="4"/>
      <c r="Z10" s="4"/>
      <c r="AA10" s="4"/>
      <c r="AB10" s="4"/>
      <c r="AC10" s="4"/>
    </row>
    <row r="11" spans="1:29" ht="20.25" customHeight="1" hidden="1">
      <c r="A11" s="13" t="s">
        <v>19</v>
      </c>
      <c r="B11" s="8">
        <f t="shared" si="0"/>
        <v>2204</v>
      </c>
      <c r="C11" s="8">
        <v>1114</v>
      </c>
      <c r="D11" s="8">
        <v>288</v>
      </c>
      <c r="E11" s="8">
        <v>268</v>
      </c>
      <c r="F11" s="9">
        <v>106</v>
      </c>
      <c r="G11" s="9">
        <v>84</v>
      </c>
      <c r="H11" s="9">
        <v>344</v>
      </c>
      <c r="I11" s="9">
        <v>396</v>
      </c>
      <c r="J11" s="8">
        <v>422</v>
      </c>
      <c r="K11" s="8">
        <v>491</v>
      </c>
      <c r="L11" s="8">
        <v>0</v>
      </c>
      <c r="M11" s="8">
        <v>95</v>
      </c>
      <c r="N11" s="13" t="s">
        <v>19</v>
      </c>
      <c r="O11" s="8">
        <v>281</v>
      </c>
      <c r="P11" s="8">
        <v>1161</v>
      </c>
      <c r="Q11" s="8">
        <v>416</v>
      </c>
      <c r="R11" s="8">
        <v>111</v>
      </c>
      <c r="S11" s="8">
        <v>98</v>
      </c>
      <c r="T11" s="8">
        <v>349</v>
      </c>
      <c r="U11" s="4"/>
      <c r="V11" s="4"/>
      <c r="W11" s="4"/>
      <c r="X11" s="4"/>
      <c r="Y11" s="4"/>
      <c r="Z11" s="4"/>
      <c r="AA11" s="4"/>
      <c r="AB11" s="4"/>
      <c r="AC11" s="4"/>
    </row>
    <row r="12" spans="1:29" ht="20.25" customHeight="1" hidden="1">
      <c r="A12" s="13" t="s">
        <v>4</v>
      </c>
      <c r="B12" s="8">
        <v>3167</v>
      </c>
      <c r="C12" s="8">
        <v>1384</v>
      </c>
      <c r="D12" s="8">
        <v>547</v>
      </c>
      <c r="E12" s="8">
        <v>443</v>
      </c>
      <c r="F12" s="9">
        <v>108</v>
      </c>
      <c r="G12" s="9">
        <v>190</v>
      </c>
      <c r="H12" s="9">
        <v>495</v>
      </c>
      <c r="I12" s="9">
        <v>416</v>
      </c>
      <c r="J12" s="8">
        <v>456</v>
      </c>
      <c r="K12" s="8">
        <v>766</v>
      </c>
      <c r="L12" s="8">
        <v>186</v>
      </c>
      <c r="M12" s="8">
        <v>91</v>
      </c>
      <c r="N12" s="13" t="s">
        <v>4</v>
      </c>
      <c r="O12" s="8">
        <v>452</v>
      </c>
      <c r="P12" s="8">
        <v>1377</v>
      </c>
      <c r="Q12" s="8">
        <v>644</v>
      </c>
      <c r="R12" s="8">
        <v>192</v>
      </c>
      <c r="S12" s="8">
        <v>64</v>
      </c>
      <c r="T12" s="8">
        <v>459</v>
      </c>
      <c r="U12" s="4"/>
      <c r="V12" s="4"/>
      <c r="W12" s="4"/>
      <c r="X12" s="4"/>
      <c r="Y12" s="4"/>
      <c r="Z12" s="4"/>
      <c r="AA12" s="4"/>
      <c r="AB12" s="4"/>
      <c r="AC12" s="4"/>
    </row>
    <row r="13" spans="1:29" ht="20.25" customHeight="1">
      <c r="A13" s="13" t="s">
        <v>5</v>
      </c>
      <c r="B13" s="8">
        <v>3452</v>
      </c>
      <c r="C13" s="8">
        <v>1484</v>
      </c>
      <c r="D13" s="8">
        <v>503</v>
      </c>
      <c r="E13" s="8">
        <v>612</v>
      </c>
      <c r="F13" s="9">
        <v>175</v>
      </c>
      <c r="G13" s="9">
        <v>223</v>
      </c>
      <c r="H13" s="9">
        <v>455</v>
      </c>
      <c r="I13" s="9">
        <v>391</v>
      </c>
      <c r="J13" s="8">
        <v>424</v>
      </c>
      <c r="K13" s="8">
        <v>630</v>
      </c>
      <c r="L13" s="8">
        <v>146</v>
      </c>
      <c r="M13" s="8">
        <v>65</v>
      </c>
      <c r="N13" s="13" t="s">
        <v>5</v>
      </c>
      <c r="O13" s="8">
        <v>696</v>
      </c>
      <c r="P13" s="8">
        <v>1499</v>
      </c>
      <c r="Q13" s="8">
        <v>894</v>
      </c>
      <c r="R13" s="8">
        <v>154</v>
      </c>
      <c r="S13" s="8">
        <v>67</v>
      </c>
      <c r="T13" s="8">
        <v>531</v>
      </c>
      <c r="U13" s="4"/>
      <c r="V13" s="4"/>
      <c r="W13" s="4"/>
      <c r="X13" s="4"/>
      <c r="Y13" s="4"/>
      <c r="Z13" s="4"/>
      <c r="AA13" s="4"/>
      <c r="AB13" s="4"/>
      <c r="AC13" s="4"/>
    </row>
    <row r="14" spans="1:20" s="4" customFormat="1" ht="20.25" customHeight="1">
      <c r="A14" s="13" t="s">
        <v>6</v>
      </c>
      <c r="B14" s="8">
        <v>3524</v>
      </c>
      <c r="C14" s="8">
        <v>1755</v>
      </c>
      <c r="D14" s="8">
        <v>638</v>
      </c>
      <c r="E14" s="8">
        <v>212</v>
      </c>
      <c r="F14" s="9">
        <v>527</v>
      </c>
      <c r="G14" s="9">
        <v>66</v>
      </c>
      <c r="H14" s="9">
        <v>326</v>
      </c>
      <c r="I14" s="9">
        <v>725</v>
      </c>
      <c r="J14" s="8">
        <v>489</v>
      </c>
      <c r="K14" s="8">
        <v>589</v>
      </c>
      <c r="L14" s="8">
        <v>31</v>
      </c>
      <c r="M14" s="8">
        <v>22</v>
      </c>
      <c r="N14" s="13" t="s">
        <v>6</v>
      </c>
      <c r="O14" s="8">
        <v>798</v>
      </c>
      <c r="P14" s="8">
        <v>1308</v>
      </c>
      <c r="Q14" s="8">
        <v>1175</v>
      </c>
      <c r="R14" s="8">
        <v>110</v>
      </c>
      <c r="S14" s="8">
        <v>95</v>
      </c>
      <c r="T14" s="8">
        <v>432</v>
      </c>
    </row>
    <row r="15" spans="1:20" s="4" customFormat="1" ht="20.25" customHeight="1">
      <c r="A15" s="13" t="s">
        <v>27</v>
      </c>
      <c r="B15" s="8">
        <v>4107</v>
      </c>
      <c r="C15" s="8">
        <v>2838</v>
      </c>
      <c r="D15" s="8">
        <v>427</v>
      </c>
      <c r="E15" s="8">
        <v>35</v>
      </c>
      <c r="F15" s="9">
        <v>392</v>
      </c>
      <c r="G15" s="9">
        <v>14</v>
      </c>
      <c r="H15" s="9">
        <v>401</v>
      </c>
      <c r="I15" s="9">
        <v>709</v>
      </c>
      <c r="J15" s="8">
        <v>605</v>
      </c>
      <c r="K15" s="8">
        <v>340</v>
      </c>
      <c r="L15" s="8">
        <v>2</v>
      </c>
      <c r="M15" s="8">
        <v>4</v>
      </c>
      <c r="N15" s="13" t="s">
        <v>27</v>
      </c>
      <c r="O15" s="8">
        <v>921</v>
      </c>
      <c r="P15" s="8">
        <v>1415</v>
      </c>
      <c r="Q15" s="8">
        <v>689</v>
      </c>
      <c r="R15" s="8">
        <v>45</v>
      </c>
      <c r="S15" s="8">
        <v>382</v>
      </c>
      <c r="T15" s="8">
        <v>559</v>
      </c>
    </row>
    <row r="16" spans="1:20" s="4" customFormat="1" ht="20.25" customHeight="1">
      <c r="A16" s="13" t="s">
        <v>38</v>
      </c>
      <c r="B16" s="8">
        <v>3366</v>
      </c>
      <c r="C16" s="8">
        <v>2738</v>
      </c>
      <c r="D16" s="8">
        <v>344</v>
      </c>
      <c r="E16" s="8">
        <v>0</v>
      </c>
      <c r="F16" s="9">
        <v>24</v>
      </c>
      <c r="G16" s="9">
        <v>7</v>
      </c>
      <c r="H16" s="9">
        <v>253</v>
      </c>
      <c r="I16" s="9">
        <v>607</v>
      </c>
      <c r="J16" s="8">
        <v>378</v>
      </c>
      <c r="K16" s="8">
        <v>242</v>
      </c>
      <c r="L16" s="8">
        <v>0</v>
      </c>
      <c r="M16" s="8">
        <v>4</v>
      </c>
      <c r="N16" s="13" t="s">
        <v>38</v>
      </c>
      <c r="O16" s="8">
        <v>661</v>
      </c>
      <c r="P16" s="8">
        <v>704</v>
      </c>
      <c r="Q16" s="8">
        <v>292</v>
      </c>
      <c r="R16" s="8">
        <v>38</v>
      </c>
      <c r="S16" s="8">
        <v>459</v>
      </c>
      <c r="T16" s="8">
        <v>558</v>
      </c>
    </row>
    <row r="17" spans="1:20" s="4" customFormat="1" ht="20.25" customHeight="1">
      <c r="A17" s="13" t="s">
        <v>41</v>
      </c>
      <c r="B17" s="8">
        <v>2575</v>
      </c>
      <c r="C17" s="8">
        <v>1689</v>
      </c>
      <c r="D17" s="8">
        <v>421</v>
      </c>
      <c r="E17" s="8">
        <v>0</v>
      </c>
      <c r="F17" s="9">
        <v>19</v>
      </c>
      <c r="G17" s="9">
        <v>8</v>
      </c>
      <c r="H17" s="9">
        <v>438</v>
      </c>
      <c r="I17" s="9">
        <v>665</v>
      </c>
      <c r="J17" s="8">
        <v>474</v>
      </c>
      <c r="K17" s="8">
        <v>274</v>
      </c>
      <c r="L17" s="8">
        <v>13</v>
      </c>
      <c r="M17" s="8">
        <v>9</v>
      </c>
      <c r="N17" s="13" t="s">
        <v>41</v>
      </c>
      <c r="O17" s="8">
        <v>660</v>
      </c>
      <c r="P17" s="8">
        <v>645</v>
      </c>
      <c r="Q17" s="8">
        <v>551</v>
      </c>
      <c r="R17" s="8">
        <v>113</v>
      </c>
      <c r="S17" s="8">
        <v>422</v>
      </c>
      <c r="T17" s="8">
        <v>398</v>
      </c>
    </row>
    <row r="18" spans="1:20" s="4" customFormat="1" ht="20.25" customHeight="1">
      <c r="A18" s="13" t="s">
        <v>39</v>
      </c>
      <c r="B18" s="8">
        <v>1425</v>
      </c>
      <c r="C18" s="8">
        <v>780</v>
      </c>
      <c r="D18" s="8">
        <v>244</v>
      </c>
      <c r="E18" s="8">
        <v>0</v>
      </c>
      <c r="F18" s="9">
        <v>22</v>
      </c>
      <c r="G18" s="9">
        <v>4</v>
      </c>
      <c r="H18" s="9">
        <v>375</v>
      </c>
      <c r="I18" s="9">
        <v>450</v>
      </c>
      <c r="J18" s="8">
        <v>190</v>
      </c>
      <c r="K18" s="8">
        <v>85</v>
      </c>
      <c r="L18" s="8">
        <v>6</v>
      </c>
      <c r="M18" s="8">
        <v>41</v>
      </c>
      <c r="N18" s="13" t="s">
        <v>39</v>
      </c>
      <c r="O18" s="8">
        <v>456</v>
      </c>
      <c r="P18" s="8">
        <v>385</v>
      </c>
      <c r="Q18" s="8">
        <v>266</v>
      </c>
      <c r="R18" s="8">
        <v>126</v>
      </c>
      <c r="S18" s="8">
        <v>328</v>
      </c>
      <c r="T18" s="8">
        <v>289</v>
      </c>
    </row>
    <row r="19" spans="1:20" s="4" customFormat="1" ht="20.25" customHeight="1">
      <c r="A19" s="13" t="s">
        <v>43</v>
      </c>
      <c r="B19" s="8">
        <v>962</v>
      </c>
      <c r="C19" s="8">
        <v>671</v>
      </c>
      <c r="D19" s="8">
        <v>204</v>
      </c>
      <c r="E19" s="8">
        <v>0</v>
      </c>
      <c r="F19" s="9">
        <v>0</v>
      </c>
      <c r="G19" s="9">
        <v>0</v>
      </c>
      <c r="H19" s="9">
        <v>87</v>
      </c>
      <c r="I19" s="9">
        <v>421</v>
      </c>
      <c r="J19" s="8">
        <v>144</v>
      </c>
      <c r="K19" s="8">
        <v>14</v>
      </c>
      <c r="L19" s="8">
        <v>15</v>
      </c>
      <c r="M19" s="8">
        <v>2</v>
      </c>
      <c r="N19" s="13" t="s">
        <v>43</v>
      </c>
      <c r="O19" s="8">
        <v>127</v>
      </c>
      <c r="P19" s="8">
        <v>78</v>
      </c>
      <c r="Q19" s="8">
        <v>260</v>
      </c>
      <c r="R19" s="8">
        <v>250</v>
      </c>
      <c r="S19" s="8">
        <v>349</v>
      </c>
      <c r="T19" s="8">
        <v>156</v>
      </c>
    </row>
    <row r="20" spans="1:20" s="4" customFormat="1" ht="20.25" customHeight="1">
      <c r="A20" s="13" t="s">
        <v>42</v>
      </c>
      <c r="B20" s="8">
        <v>860</v>
      </c>
      <c r="C20" s="8">
        <v>645</v>
      </c>
      <c r="D20" s="8">
        <v>137</v>
      </c>
      <c r="E20" s="8">
        <v>26</v>
      </c>
      <c r="F20" s="9">
        <v>2</v>
      </c>
      <c r="G20" s="9">
        <v>0</v>
      </c>
      <c r="H20" s="9">
        <v>50</v>
      </c>
      <c r="I20" s="9">
        <v>617</v>
      </c>
      <c r="J20" s="8">
        <v>121</v>
      </c>
      <c r="K20" s="8">
        <v>5</v>
      </c>
      <c r="L20" s="8">
        <v>11</v>
      </c>
      <c r="M20" s="8">
        <v>28</v>
      </c>
      <c r="N20" s="13" t="s">
        <v>42</v>
      </c>
      <c r="O20" s="8">
        <v>137</v>
      </c>
      <c r="P20" s="8">
        <v>144</v>
      </c>
      <c r="Q20" s="8">
        <v>504</v>
      </c>
      <c r="R20" s="8">
        <v>95</v>
      </c>
      <c r="S20" s="8">
        <v>218</v>
      </c>
      <c r="T20" s="8">
        <v>27</v>
      </c>
    </row>
    <row r="21" spans="1:20" s="4" customFormat="1" ht="20.25" customHeight="1">
      <c r="A21" s="13" t="s">
        <v>59</v>
      </c>
      <c r="B21" s="8">
        <v>300</v>
      </c>
      <c r="C21" s="8">
        <v>271</v>
      </c>
      <c r="D21" s="8">
        <v>29</v>
      </c>
      <c r="E21" s="8">
        <v>0</v>
      </c>
      <c r="F21" s="9">
        <v>0</v>
      </c>
      <c r="G21" s="9">
        <v>0</v>
      </c>
      <c r="H21" s="9">
        <v>0</v>
      </c>
      <c r="I21" s="9">
        <v>141</v>
      </c>
      <c r="J21" s="8">
        <v>37</v>
      </c>
      <c r="K21" s="8">
        <v>11</v>
      </c>
      <c r="L21" s="8">
        <v>3</v>
      </c>
      <c r="M21" s="8">
        <v>0</v>
      </c>
      <c r="N21" s="13" t="s">
        <v>59</v>
      </c>
      <c r="O21" s="8">
        <v>2</v>
      </c>
      <c r="P21" s="8">
        <v>3</v>
      </c>
      <c r="Q21" s="8">
        <v>0</v>
      </c>
      <c r="R21" s="8">
        <v>0</v>
      </c>
      <c r="S21" s="8">
        <v>20</v>
      </c>
      <c r="T21" s="8">
        <v>83</v>
      </c>
    </row>
    <row r="22" spans="1:20" s="4" customFormat="1" ht="20.25" customHeight="1">
      <c r="A22" s="13" t="s">
        <v>60</v>
      </c>
      <c r="B22" s="8">
        <v>329</v>
      </c>
      <c r="C22" s="8">
        <v>224</v>
      </c>
      <c r="D22" s="8">
        <v>87</v>
      </c>
      <c r="E22" s="8">
        <v>10</v>
      </c>
      <c r="F22" s="9">
        <v>6</v>
      </c>
      <c r="G22" s="9">
        <v>0</v>
      </c>
      <c r="H22" s="9">
        <v>2</v>
      </c>
      <c r="I22" s="9">
        <v>132</v>
      </c>
      <c r="J22" s="8">
        <v>64</v>
      </c>
      <c r="K22" s="8">
        <v>20</v>
      </c>
      <c r="L22" s="8">
        <v>10</v>
      </c>
      <c r="M22" s="8">
        <v>13</v>
      </c>
      <c r="N22" s="13" t="s">
        <v>60</v>
      </c>
      <c r="O22" s="8">
        <v>25</v>
      </c>
      <c r="P22" s="8">
        <v>0</v>
      </c>
      <c r="Q22" s="8">
        <v>11</v>
      </c>
      <c r="R22" s="8">
        <v>10</v>
      </c>
      <c r="S22" s="8">
        <v>22</v>
      </c>
      <c r="T22" s="8">
        <v>22</v>
      </c>
    </row>
    <row r="23" spans="1:29" ht="6" customHeight="1">
      <c r="A23" s="13"/>
      <c r="B23" s="8"/>
      <c r="C23" s="8"/>
      <c r="D23" s="8"/>
      <c r="E23" s="8"/>
      <c r="F23" s="9"/>
      <c r="G23" s="9"/>
      <c r="H23" s="9"/>
      <c r="I23" s="9"/>
      <c r="J23" s="8"/>
      <c r="K23" s="8"/>
      <c r="L23" s="8"/>
      <c r="M23" s="8"/>
      <c r="N23" s="13"/>
      <c r="O23" s="8"/>
      <c r="P23" s="8"/>
      <c r="Q23" s="8"/>
      <c r="R23" s="8"/>
      <c r="S23" s="8"/>
      <c r="T23" s="8"/>
      <c r="U23" s="4"/>
      <c r="V23" s="4"/>
      <c r="W23" s="4"/>
      <c r="X23" s="4"/>
      <c r="Y23" s="4"/>
      <c r="Z23" s="4"/>
      <c r="AA23" s="4"/>
      <c r="AB23" s="4"/>
      <c r="AC23" s="4"/>
    </row>
    <row r="24" spans="1:29" ht="20.25" customHeight="1">
      <c r="A24" s="13" t="s">
        <v>45</v>
      </c>
      <c r="B24" s="8">
        <f>SUM(C24:H24,B26:B37)/2</f>
        <v>321</v>
      </c>
      <c r="C24" s="8">
        <f>SUM(C26:C37)</f>
        <v>200</v>
      </c>
      <c r="D24" s="8">
        <f aca="true" t="shared" si="1" ref="D24:T24">SUM(D26:D37)</f>
        <v>70</v>
      </c>
      <c r="E24" s="8">
        <f t="shared" si="1"/>
        <v>8</v>
      </c>
      <c r="F24" s="8">
        <f t="shared" si="1"/>
        <v>11</v>
      </c>
      <c r="G24" s="8">
        <f t="shared" si="1"/>
        <v>0</v>
      </c>
      <c r="H24" s="8">
        <f t="shared" si="1"/>
        <v>32</v>
      </c>
      <c r="I24" s="8">
        <f t="shared" si="1"/>
        <v>87</v>
      </c>
      <c r="J24" s="8">
        <f t="shared" si="1"/>
        <v>68</v>
      </c>
      <c r="K24" s="8">
        <f t="shared" si="1"/>
        <v>12</v>
      </c>
      <c r="L24" s="8">
        <f t="shared" si="1"/>
        <v>10</v>
      </c>
      <c r="M24" s="8">
        <f t="shared" si="1"/>
        <v>5</v>
      </c>
      <c r="N24" s="13" t="s">
        <v>45</v>
      </c>
      <c r="O24" s="8">
        <f t="shared" si="1"/>
        <v>27</v>
      </c>
      <c r="P24" s="8">
        <f t="shared" si="1"/>
        <v>8</v>
      </c>
      <c r="Q24" s="8">
        <f t="shared" si="1"/>
        <v>20</v>
      </c>
      <c r="R24" s="8">
        <f t="shared" si="1"/>
        <v>30</v>
      </c>
      <c r="S24" s="8">
        <f t="shared" si="1"/>
        <v>18</v>
      </c>
      <c r="T24" s="8">
        <f t="shared" si="1"/>
        <v>46</v>
      </c>
      <c r="U24" s="4"/>
      <c r="V24" s="4"/>
      <c r="W24" s="4"/>
      <c r="X24" s="4"/>
      <c r="Y24" s="4"/>
      <c r="Z24" s="4"/>
      <c r="AA24" s="4"/>
      <c r="AB24" s="4"/>
      <c r="AC24" s="4"/>
    </row>
    <row r="25" spans="1:29" ht="6" customHeight="1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/>
      <c r="O25" s="8"/>
      <c r="P25" s="8"/>
      <c r="Q25" s="8"/>
      <c r="R25" s="8"/>
      <c r="S25" s="8"/>
      <c r="T25" s="8"/>
      <c r="U25" s="4"/>
      <c r="V25" s="4"/>
      <c r="W25" s="4"/>
      <c r="X25" s="4"/>
      <c r="Y25" s="4"/>
      <c r="Z25" s="4"/>
      <c r="AA25" s="4"/>
      <c r="AB25" s="4"/>
      <c r="AC25" s="4"/>
    </row>
    <row r="26" spans="1:29" ht="20.25" customHeight="1" hidden="1">
      <c r="A26" s="15" t="s">
        <v>7</v>
      </c>
      <c r="B26" s="8">
        <f t="shared" si="0"/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5" t="s">
        <v>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4"/>
      <c r="V26" s="4"/>
      <c r="W26" s="4"/>
      <c r="X26" s="4"/>
      <c r="Y26" s="4"/>
      <c r="Z26" s="4"/>
      <c r="AA26" s="4"/>
      <c r="AB26" s="4"/>
      <c r="AC26" s="4"/>
    </row>
    <row r="27" spans="1:29" ht="20.25" customHeight="1" hidden="1">
      <c r="A27" s="15" t="s">
        <v>8</v>
      </c>
      <c r="B27" s="8">
        <f t="shared" si="0"/>
        <v>27</v>
      </c>
      <c r="C27" s="8">
        <v>16</v>
      </c>
      <c r="D27" s="8">
        <v>7</v>
      </c>
      <c r="E27" s="8">
        <v>0</v>
      </c>
      <c r="F27" s="8">
        <v>0</v>
      </c>
      <c r="G27" s="8">
        <v>0</v>
      </c>
      <c r="H27" s="8">
        <v>4</v>
      </c>
      <c r="I27" s="8">
        <v>8</v>
      </c>
      <c r="J27" s="8">
        <v>6</v>
      </c>
      <c r="K27" s="8">
        <v>2</v>
      </c>
      <c r="L27" s="8">
        <v>0</v>
      </c>
      <c r="M27" s="8">
        <v>0</v>
      </c>
      <c r="N27" s="15" t="s">
        <v>8</v>
      </c>
      <c r="O27" s="8">
        <v>1</v>
      </c>
      <c r="P27" s="8">
        <v>5</v>
      </c>
      <c r="Q27" s="8">
        <v>0</v>
      </c>
      <c r="R27" s="8">
        <v>0</v>
      </c>
      <c r="S27" s="8">
        <v>3</v>
      </c>
      <c r="T27" s="8">
        <v>2</v>
      </c>
      <c r="U27" s="4"/>
      <c r="V27" s="4"/>
      <c r="W27" s="4"/>
      <c r="X27" s="4"/>
      <c r="Y27" s="4"/>
      <c r="Z27" s="4"/>
      <c r="AA27" s="4"/>
      <c r="AB27" s="4"/>
      <c r="AC27" s="4"/>
    </row>
    <row r="28" spans="1:29" ht="20.25" customHeight="1" hidden="1">
      <c r="A28" s="15" t="s">
        <v>9</v>
      </c>
      <c r="B28" s="8">
        <f t="shared" si="0"/>
        <v>31</v>
      </c>
      <c r="C28" s="8">
        <v>21</v>
      </c>
      <c r="D28" s="8">
        <v>5</v>
      </c>
      <c r="E28" s="8">
        <v>0</v>
      </c>
      <c r="F28" s="8">
        <v>3</v>
      </c>
      <c r="G28" s="8">
        <v>0</v>
      </c>
      <c r="H28" s="8">
        <v>2</v>
      </c>
      <c r="I28" s="8">
        <v>11</v>
      </c>
      <c r="J28" s="8">
        <v>5</v>
      </c>
      <c r="K28" s="8">
        <v>0</v>
      </c>
      <c r="L28" s="8">
        <v>0</v>
      </c>
      <c r="M28" s="8">
        <v>2</v>
      </c>
      <c r="N28" s="15" t="s">
        <v>9</v>
      </c>
      <c r="O28" s="8">
        <v>6</v>
      </c>
      <c r="P28" s="8">
        <v>0</v>
      </c>
      <c r="Q28" s="8">
        <v>3</v>
      </c>
      <c r="R28" s="8">
        <v>2</v>
      </c>
      <c r="S28" s="8">
        <v>0</v>
      </c>
      <c r="T28" s="8">
        <v>2</v>
      </c>
      <c r="U28" s="8"/>
      <c r="V28" s="4"/>
      <c r="W28" s="4"/>
      <c r="X28" s="4"/>
      <c r="Y28" s="4"/>
      <c r="Z28" s="4"/>
      <c r="AA28" s="4"/>
      <c r="AB28" s="4"/>
      <c r="AC28" s="4"/>
    </row>
    <row r="29" spans="1:29" ht="20.25" customHeight="1" hidden="1">
      <c r="A29" s="15" t="s">
        <v>10</v>
      </c>
      <c r="B29" s="8">
        <f t="shared" si="0"/>
        <v>27</v>
      </c>
      <c r="C29" s="8">
        <v>18</v>
      </c>
      <c r="D29" s="8">
        <v>7</v>
      </c>
      <c r="E29" s="8">
        <v>1</v>
      </c>
      <c r="F29" s="8">
        <v>0</v>
      </c>
      <c r="G29" s="8">
        <v>0</v>
      </c>
      <c r="H29" s="8">
        <v>1</v>
      </c>
      <c r="I29" s="8">
        <v>7</v>
      </c>
      <c r="J29" s="8">
        <v>8</v>
      </c>
      <c r="K29" s="8">
        <v>0</v>
      </c>
      <c r="L29" s="8">
        <v>0</v>
      </c>
      <c r="M29" s="8">
        <v>1</v>
      </c>
      <c r="N29" s="15" t="s">
        <v>10</v>
      </c>
      <c r="O29" s="8">
        <v>4</v>
      </c>
      <c r="P29" s="8">
        <v>0</v>
      </c>
      <c r="Q29" s="8">
        <v>0</v>
      </c>
      <c r="R29" s="8">
        <v>3</v>
      </c>
      <c r="S29" s="8">
        <v>2</v>
      </c>
      <c r="T29" s="8">
        <v>2</v>
      </c>
      <c r="U29" s="4"/>
      <c r="V29" s="4"/>
      <c r="W29" s="4"/>
      <c r="X29" s="4"/>
      <c r="Y29" s="4"/>
      <c r="Z29" s="4"/>
      <c r="AA29" s="4"/>
      <c r="AB29" s="4"/>
      <c r="AC29" s="4"/>
    </row>
    <row r="30" spans="1:29" ht="20.25" customHeight="1" hidden="1">
      <c r="A30" s="15" t="s">
        <v>11</v>
      </c>
      <c r="B30" s="8">
        <f t="shared" si="0"/>
        <v>32</v>
      </c>
      <c r="C30" s="8">
        <v>10</v>
      </c>
      <c r="D30" s="8">
        <v>6</v>
      </c>
      <c r="E30" s="8">
        <v>1</v>
      </c>
      <c r="F30" s="8">
        <v>2</v>
      </c>
      <c r="G30" s="8">
        <v>0</v>
      </c>
      <c r="H30" s="8">
        <v>13</v>
      </c>
      <c r="I30" s="8">
        <v>6</v>
      </c>
      <c r="J30" s="8">
        <v>5</v>
      </c>
      <c r="K30" s="8">
        <v>2</v>
      </c>
      <c r="L30" s="8">
        <v>1</v>
      </c>
      <c r="M30" s="8">
        <v>1</v>
      </c>
      <c r="N30" s="15" t="s">
        <v>11</v>
      </c>
      <c r="O30" s="8">
        <v>3</v>
      </c>
      <c r="P30" s="8">
        <v>1</v>
      </c>
      <c r="Q30" s="8">
        <v>3</v>
      </c>
      <c r="R30" s="8">
        <v>4</v>
      </c>
      <c r="S30" s="8">
        <v>2</v>
      </c>
      <c r="T30" s="8">
        <v>4</v>
      </c>
      <c r="U30" s="4"/>
      <c r="V30" s="4"/>
      <c r="W30" s="4"/>
      <c r="X30" s="4"/>
      <c r="Y30" s="4"/>
      <c r="Z30" s="4"/>
      <c r="AA30" s="4"/>
      <c r="AB30" s="4"/>
      <c r="AC30" s="4"/>
    </row>
    <row r="31" spans="1:29" ht="20.25" customHeight="1" hidden="1">
      <c r="A31" s="15" t="s">
        <v>12</v>
      </c>
      <c r="B31" s="8">
        <f t="shared" si="0"/>
        <v>39</v>
      </c>
      <c r="C31" s="8">
        <v>23</v>
      </c>
      <c r="D31" s="8">
        <v>11</v>
      </c>
      <c r="E31" s="8">
        <v>3</v>
      </c>
      <c r="F31" s="8">
        <v>2</v>
      </c>
      <c r="G31" s="8">
        <v>0</v>
      </c>
      <c r="H31" s="8">
        <v>0</v>
      </c>
      <c r="I31" s="8">
        <v>6</v>
      </c>
      <c r="J31" s="8">
        <v>4</v>
      </c>
      <c r="K31" s="8">
        <v>2</v>
      </c>
      <c r="L31" s="8">
        <v>1</v>
      </c>
      <c r="M31" s="8">
        <v>1</v>
      </c>
      <c r="N31" s="15" t="s">
        <v>12</v>
      </c>
      <c r="O31" s="8">
        <v>5</v>
      </c>
      <c r="P31" s="8">
        <v>1</v>
      </c>
      <c r="Q31" s="8">
        <v>6</v>
      </c>
      <c r="R31" s="8">
        <v>5</v>
      </c>
      <c r="S31" s="8">
        <v>3</v>
      </c>
      <c r="T31" s="8">
        <v>5</v>
      </c>
      <c r="U31" s="4"/>
      <c r="V31" s="4"/>
      <c r="W31" s="4"/>
      <c r="X31" s="4"/>
      <c r="Y31" s="4"/>
      <c r="Z31" s="4"/>
      <c r="AA31" s="4"/>
      <c r="AB31" s="4"/>
      <c r="AC31" s="4"/>
    </row>
    <row r="32" spans="1:29" ht="20.25" customHeight="1" hidden="1">
      <c r="A32" s="15" t="s">
        <v>13</v>
      </c>
      <c r="B32" s="8">
        <f t="shared" si="0"/>
        <v>25</v>
      </c>
      <c r="C32" s="8">
        <v>12</v>
      </c>
      <c r="D32" s="8">
        <v>8</v>
      </c>
      <c r="E32" s="8">
        <v>0</v>
      </c>
      <c r="F32" s="8">
        <v>3</v>
      </c>
      <c r="G32" s="8">
        <v>0</v>
      </c>
      <c r="H32" s="8">
        <v>2</v>
      </c>
      <c r="I32" s="8">
        <v>5</v>
      </c>
      <c r="J32" s="8">
        <v>4</v>
      </c>
      <c r="K32" s="8">
        <v>0</v>
      </c>
      <c r="L32" s="8">
        <v>2</v>
      </c>
      <c r="M32" s="8">
        <v>0</v>
      </c>
      <c r="N32" s="15" t="s">
        <v>13</v>
      </c>
      <c r="O32" s="8">
        <v>2</v>
      </c>
      <c r="P32" s="8">
        <v>0</v>
      </c>
      <c r="Q32" s="8">
        <v>4</v>
      </c>
      <c r="R32" s="8">
        <v>5</v>
      </c>
      <c r="S32" s="8">
        <v>0</v>
      </c>
      <c r="T32" s="8">
        <v>3</v>
      </c>
      <c r="U32" s="4"/>
      <c r="V32" s="4"/>
      <c r="W32" s="4"/>
      <c r="X32" s="4"/>
      <c r="Y32" s="4"/>
      <c r="Z32" s="4"/>
      <c r="AA32" s="4"/>
      <c r="AB32" s="4"/>
      <c r="AC32" s="4"/>
    </row>
    <row r="33" spans="1:29" ht="20.25" customHeight="1" hidden="1">
      <c r="A33" s="15" t="s">
        <v>14</v>
      </c>
      <c r="B33" s="8">
        <f t="shared" si="0"/>
        <v>22</v>
      </c>
      <c r="C33" s="8">
        <v>12</v>
      </c>
      <c r="D33" s="8">
        <v>4</v>
      </c>
      <c r="E33" s="8">
        <v>0</v>
      </c>
      <c r="F33" s="8">
        <v>1</v>
      </c>
      <c r="G33" s="8">
        <v>0</v>
      </c>
      <c r="H33" s="8">
        <v>5</v>
      </c>
      <c r="I33" s="8">
        <v>6</v>
      </c>
      <c r="J33" s="8">
        <v>4</v>
      </c>
      <c r="K33" s="8">
        <v>0</v>
      </c>
      <c r="L33" s="8">
        <v>0</v>
      </c>
      <c r="M33" s="8">
        <v>0</v>
      </c>
      <c r="N33" s="15" t="s">
        <v>14</v>
      </c>
      <c r="O33" s="8">
        <v>3</v>
      </c>
      <c r="P33" s="8">
        <v>0</v>
      </c>
      <c r="Q33" s="8">
        <v>0</v>
      </c>
      <c r="R33" s="8">
        <v>6</v>
      </c>
      <c r="S33" s="8">
        <v>1</v>
      </c>
      <c r="T33" s="8">
        <v>2</v>
      </c>
      <c r="U33" s="4"/>
      <c r="V33" s="4"/>
      <c r="W33" s="4"/>
      <c r="X33" s="4"/>
      <c r="Y33" s="4"/>
      <c r="Z33" s="4"/>
      <c r="AA33" s="4"/>
      <c r="AB33" s="4"/>
      <c r="AC33" s="4"/>
    </row>
    <row r="34" spans="1:29" s="19" customFormat="1" ht="20.25" customHeight="1" hidden="1">
      <c r="A34" s="16" t="s">
        <v>15</v>
      </c>
      <c r="B34" s="17">
        <f t="shared" si="0"/>
        <v>24</v>
      </c>
      <c r="C34" s="17">
        <v>8</v>
      </c>
      <c r="D34" s="17">
        <v>10</v>
      </c>
      <c r="E34" s="17">
        <v>1</v>
      </c>
      <c r="F34" s="17">
        <v>0</v>
      </c>
      <c r="G34" s="17">
        <v>0</v>
      </c>
      <c r="H34" s="17">
        <v>5</v>
      </c>
      <c r="I34" s="17">
        <v>3</v>
      </c>
      <c r="J34" s="17">
        <v>4</v>
      </c>
      <c r="K34" s="17">
        <v>2</v>
      </c>
      <c r="L34" s="17">
        <v>1</v>
      </c>
      <c r="M34" s="17">
        <v>0</v>
      </c>
      <c r="N34" s="16" t="s">
        <v>15</v>
      </c>
      <c r="O34" s="17">
        <v>3</v>
      </c>
      <c r="P34" s="17">
        <v>1</v>
      </c>
      <c r="Q34" s="17">
        <v>4</v>
      </c>
      <c r="R34" s="17">
        <v>3</v>
      </c>
      <c r="S34" s="17">
        <v>2</v>
      </c>
      <c r="T34" s="17">
        <v>1</v>
      </c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20.25" customHeight="1" hidden="1">
      <c r="A35" s="15" t="s">
        <v>16</v>
      </c>
      <c r="B35" s="8">
        <f t="shared" si="0"/>
        <v>28</v>
      </c>
      <c r="C35" s="8">
        <v>26</v>
      </c>
      <c r="D35" s="8">
        <v>2</v>
      </c>
      <c r="E35" s="8">
        <v>0</v>
      </c>
      <c r="F35" s="8">
        <v>0</v>
      </c>
      <c r="G35" s="8">
        <v>0</v>
      </c>
      <c r="H35" s="8">
        <v>0</v>
      </c>
      <c r="I35" s="8">
        <v>18</v>
      </c>
      <c r="J35" s="8">
        <v>9</v>
      </c>
      <c r="K35" s="8">
        <v>0</v>
      </c>
      <c r="L35" s="8">
        <v>1</v>
      </c>
      <c r="M35" s="8">
        <v>0</v>
      </c>
      <c r="N35" s="15" t="s">
        <v>16</v>
      </c>
      <c r="O35" s="8">
        <v>0</v>
      </c>
      <c r="P35" s="8">
        <v>0</v>
      </c>
      <c r="Q35" s="8">
        <v>0</v>
      </c>
      <c r="R35" s="8">
        <v>0</v>
      </c>
      <c r="S35" s="8">
        <v>5</v>
      </c>
      <c r="T35" s="8">
        <v>5</v>
      </c>
      <c r="U35" s="4"/>
      <c r="V35" s="4"/>
      <c r="W35" s="4"/>
      <c r="X35" s="4"/>
      <c r="Y35" s="4"/>
      <c r="Z35" s="4"/>
      <c r="AA35" s="4"/>
      <c r="AB35" s="4"/>
      <c r="AC35" s="4"/>
    </row>
    <row r="36" spans="1:29" ht="20.25" customHeight="1" hidden="1">
      <c r="A36" s="15" t="s">
        <v>17</v>
      </c>
      <c r="B36" s="8">
        <f t="shared" si="0"/>
        <v>30</v>
      </c>
      <c r="C36" s="8">
        <v>26</v>
      </c>
      <c r="D36" s="8">
        <v>4</v>
      </c>
      <c r="E36" s="8">
        <v>0</v>
      </c>
      <c r="F36" s="8">
        <v>0</v>
      </c>
      <c r="G36" s="8">
        <v>0</v>
      </c>
      <c r="H36" s="8">
        <v>0</v>
      </c>
      <c r="I36" s="8">
        <v>5</v>
      </c>
      <c r="J36" s="8">
        <v>5</v>
      </c>
      <c r="K36" s="8">
        <v>0</v>
      </c>
      <c r="L36" s="8">
        <v>0</v>
      </c>
      <c r="M36" s="8">
        <v>0</v>
      </c>
      <c r="N36" s="15" t="s">
        <v>17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20</v>
      </c>
      <c r="U36" s="4"/>
      <c r="V36" s="4"/>
      <c r="W36" s="4"/>
      <c r="X36" s="4"/>
      <c r="Y36" s="4"/>
      <c r="Z36" s="4"/>
      <c r="AA36" s="4"/>
      <c r="AB36" s="4"/>
      <c r="AC36" s="4"/>
    </row>
    <row r="37" spans="1:29" ht="20.25" customHeight="1" hidden="1">
      <c r="A37" s="15" t="s">
        <v>18</v>
      </c>
      <c r="B37" s="8">
        <f t="shared" si="0"/>
        <v>36</v>
      </c>
      <c r="C37" s="8">
        <v>28</v>
      </c>
      <c r="D37" s="8">
        <v>6</v>
      </c>
      <c r="E37" s="8">
        <v>2</v>
      </c>
      <c r="F37" s="8">
        <v>0</v>
      </c>
      <c r="G37" s="8">
        <v>0</v>
      </c>
      <c r="H37" s="8">
        <v>0</v>
      </c>
      <c r="I37" s="8">
        <v>12</v>
      </c>
      <c r="J37" s="8">
        <v>14</v>
      </c>
      <c r="K37" s="8">
        <v>4</v>
      </c>
      <c r="L37" s="8">
        <v>4</v>
      </c>
      <c r="M37" s="8">
        <v>0</v>
      </c>
      <c r="N37" s="15" t="s">
        <v>18</v>
      </c>
      <c r="O37" s="8">
        <v>0</v>
      </c>
      <c r="P37" s="8">
        <v>0</v>
      </c>
      <c r="Q37" s="8">
        <v>0</v>
      </c>
      <c r="R37" s="8">
        <v>2</v>
      </c>
      <c r="S37" s="8">
        <v>0</v>
      </c>
      <c r="T37" s="8">
        <v>0</v>
      </c>
      <c r="U37" s="4"/>
      <c r="V37" s="4"/>
      <c r="W37" s="4"/>
      <c r="X37" s="4"/>
      <c r="Y37" s="4"/>
      <c r="Z37" s="4"/>
      <c r="AA37" s="4"/>
      <c r="AB37" s="4"/>
      <c r="AC37" s="4"/>
    </row>
    <row r="38" spans="1:29" ht="20.25" customHeight="1" hidden="1">
      <c r="A38" s="1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5"/>
      <c r="O38" s="8"/>
      <c r="P38" s="8"/>
      <c r="Q38" s="8"/>
      <c r="R38" s="8"/>
      <c r="S38" s="8"/>
      <c r="T38" s="8"/>
      <c r="U38" s="4"/>
      <c r="V38" s="4"/>
      <c r="W38" s="4"/>
      <c r="X38" s="4"/>
      <c r="Y38" s="4"/>
      <c r="Z38" s="4"/>
      <c r="AA38" s="4"/>
      <c r="AB38" s="4"/>
      <c r="AC38" s="4"/>
    </row>
    <row r="39" spans="1:29" ht="20.25" customHeight="1" hidden="1">
      <c r="A39" s="1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5"/>
      <c r="O39" s="8"/>
      <c r="P39" s="8"/>
      <c r="Q39" s="8"/>
      <c r="R39" s="8"/>
      <c r="S39" s="8"/>
      <c r="T39" s="8"/>
      <c r="U39" s="4"/>
      <c r="V39" s="4"/>
      <c r="W39" s="4"/>
      <c r="X39" s="4"/>
      <c r="Y39" s="4"/>
      <c r="Z39" s="4"/>
      <c r="AA39" s="4"/>
      <c r="AB39" s="4"/>
      <c r="AC39" s="4"/>
    </row>
    <row r="40" spans="1:29" ht="20.25" customHeight="1" hidden="1">
      <c r="A40" s="1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4"/>
      <c r="V40" s="4"/>
      <c r="W40" s="4"/>
      <c r="X40" s="4"/>
      <c r="Y40" s="4"/>
      <c r="Z40" s="4"/>
      <c r="AA40" s="4"/>
      <c r="AB40" s="4"/>
      <c r="AC40" s="4"/>
    </row>
    <row r="41" spans="1:29" ht="24.75" customHeight="1" hidden="1">
      <c r="A41" s="1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4"/>
      <c r="V41" s="4"/>
      <c r="W41" s="4"/>
      <c r="X41" s="4"/>
      <c r="Y41" s="4"/>
      <c r="Z41" s="4"/>
      <c r="AA41" s="4"/>
      <c r="AB41" s="4"/>
      <c r="AC41" s="4"/>
    </row>
    <row r="42" spans="1:29" ht="23.25" customHeight="1" hidden="1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"/>
      <c r="O42" s="8"/>
      <c r="P42" s="8"/>
      <c r="Q42" s="8"/>
      <c r="R42" s="8"/>
      <c r="S42" s="8"/>
      <c r="T42" s="8"/>
      <c r="U42" s="4"/>
      <c r="V42" s="4"/>
      <c r="W42" s="4"/>
      <c r="X42" s="4"/>
      <c r="Y42" s="4"/>
      <c r="Z42" s="4"/>
      <c r="AA42" s="4"/>
      <c r="AB42" s="4"/>
      <c r="AC42" s="4"/>
    </row>
    <row r="43" spans="1:29" ht="22.5" customHeight="1" hidden="1">
      <c r="A43" s="2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"/>
      <c r="O43" s="6"/>
      <c r="P43" s="6"/>
      <c r="Q43" s="6"/>
      <c r="R43" s="6"/>
      <c r="S43" s="6"/>
      <c r="T43" s="6"/>
      <c r="U43" s="4"/>
      <c r="V43" s="4"/>
      <c r="W43" s="4"/>
      <c r="X43" s="4"/>
      <c r="Y43" s="4"/>
      <c r="Z43" s="4"/>
      <c r="AA43" s="4"/>
      <c r="AB43" s="4"/>
      <c r="AC43" s="4"/>
    </row>
    <row r="44" spans="1:29" ht="22.5" customHeight="1">
      <c r="A44" s="2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"/>
      <c r="O44" s="6"/>
      <c r="P44" s="6"/>
      <c r="Q44" s="6"/>
      <c r="R44" s="6"/>
      <c r="S44" s="6"/>
      <c r="T44" s="6"/>
      <c r="U44" s="4"/>
      <c r="V44" s="4"/>
      <c r="W44" s="4"/>
      <c r="X44" s="4"/>
      <c r="Y44" s="4"/>
      <c r="Z44" s="4"/>
      <c r="AA44" s="4"/>
      <c r="AB44" s="4"/>
      <c r="AC44" s="4"/>
    </row>
    <row r="45" spans="1:29" ht="22.5" customHeight="1">
      <c r="A45" s="2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"/>
      <c r="O45" s="6"/>
      <c r="P45" s="6"/>
      <c r="Q45" s="6"/>
      <c r="R45" s="6"/>
      <c r="S45" s="6"/>
      <c r="T45" s="6"/>
      <c r="U45" s="4"/>
      <c r="V45" s="4"/>
      <c r="W45" s="4"/>
      <c r="X45" s="4"/>
      <c r="Y45" s="4"/>
      <c r="Z45" s="4"/>
      <c r="AA45" s="4"/>
      <c r="AB45" s="4"/>
      <c r="AC45" s="4"/>
    </row>
    <row r="46" spans="1:29" ht="22.5" customHeight="1">
      <c r="A46" s="2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"/>
      <c r="O46" s="6"/>
      <c r="P46" s="6"/>
      <c r="Q46" s="6"/>
      <c r="R46" s="6"/>
      <c r="S46" s="6"/>
      <c r="T46" s="6"/>
      <c r="U46" s="4"/>
      <c r="V46" s="4"/>
      <c r="W46" s="4"/>
      <c r="X46" s="4"/>
      <c r="Y46" s="4"/>
      <c r="Z46" s="4"/>
      <c r="AA46" s="4"/>
      <c r="AB46" s="4"/>
      <c r="AC46" s="4"/>
    </row>
    <row r="47" spans="1:29" ht="22.5" customHeight="1">
      <c r="A47" s="2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"/>
      <c r="O47" s="6"/>
      <c r="P47" s="6"/>
      <c r="Q47" s="6"/>
      <c r="R47" s="6"/>
      <c r="S47" s="6"/>
      <c r="T47" s="6"/>
      <c r="U47" s="4"/>
      <c r="V47" s="4"/>
      <c r="W47" s="4"/>
      <c r="X47" s="4"/>
      <c r="Y47" s="4"/>
      <c r="Z47" s="4"/>
      <c r="AA47" s="4"/>
      <c r="AB47" s="4"/>
      <c r="AC47" s="4"/>
    </row>
    <row r="48" spans="1:29" ht="22.5" customHeight="1">
      <c r="A48" s="2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"/>
      <c r="O48" s="6"/>
      <c r="P48" s="6"/>
      <c r="Q48" s="6"/>
      <c r="R48" s="6"/>
      <c r="S48" s="6"/>
      <c r="T48" s="6"/>
      <c r="U48" s="4"/>
      <c r="V48" s="4"/>
      <c r="W48" s="4"/>
      <c r="X48" s="4"/>
      <c r="Y48" s="4"/>
      <c r="Z48" s="4"/>
      <c r="AA48" s="4"/>
      <c r="AB48" s="4"/>
      <c r="AC48" s="4"/>
    </row>
    <row r="49" spans="1:29" ht="22.5" customHeight="1">
      <c r="A49" s="2"/>
      <c r="B49" s="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"/>
      <c r="O49" s="6"/>
      <c r="P49" s="6"/>
      <c r="Q49" s="6"/>
      <c r="R49" s="6"/>
      <c r="S49" s="6"/>
      <c r="T49" s="6"/>
      <c r="U49" s="4"/>
      <c r="V49" s="4"/>
      <c r="W49" s="4"/>
      <c r="X49" s="4"/>
      <c r="Y49" s="4"/>
      <c r="Z49" s="4"/>
      <c r="AA49" s="4"/>
      <c r="AB49" s="4"/>
      <c r="AC49" s="4"/>
    </row>
    <row r="50" spans="1:29" ht="22.5" customHeight="1">
      <c r="A50" s="2"/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"/>
      <c r="O50" s="6"/>
      <c r="P50" s="6"/>
      <c r="Q50" s="6"/>
      <c r="R50" s="6"/>
      <c r="S50" s="6"/>
      <c r="T50" s="6"/>
      <c r="U50" s="4"/>
      <c r="V50" s="4"/>
      <c r="W50" s="4"/>
      <c r="X50" s="4"/>
      <c r="Y50" s="4"/>
      <c r="Z50" s="4"/>
      <c r="AA50" s="4"/>
      <c r="AB50" s="4"/>
      <c r="AC50" s="4"/>
    </row>
    <row r="51" spans="1:29" ht="22.5" customHeight="1">
      <c r="A51" s="2"/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"/>
      <c r="O51" s="6"/>
      <c r="P51" s="6"/>
      <c r="Q51" s="6"/>
      <c r="R51" s="6"/>
      <c r="S51" s="6"/>
      <c r="T51" s="6"/>
      <c r="U51" s="4"/>
      <c r="V51" s="4"/>
      <c r="W51" s="4"/>
      <c r="X51" s="4"/>
      <c r="Y51" s="4"/>
      <c r="Z51" s="4"/>
      <c r="AA51" s="4"/>
      <c r="AB51" s="4"/>
      <c r="AC51" s="4"/>
    </row>
    <row r="52" spans="1:29" ht="22.5" customHeight="1">
      <c r="A52" s="2"/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"/>
      <c r="O52" s="6"/>
      <c r="P52" s="6"/>
      <c r="Q52" s="6"/>
      <c r="R52" s="6"/>
      <c r="S52" s="6"/>
      <c r="T52" s="6"/>
      <c r="U52" s="4"/>
      <c r="V52" s="4"/>
      <c r="W52" s="4"/>
      <c r="X52" s="4"/>
      <c r="Y52" s="4"/>
      <c r="Z52" s="4"/>
      <c r="AA52" s="4"/>
      <c r="AB52" s="4"/>
      <c r="AC52" s="4"/>
    </row>
    <row r="53" spans="1:29" ht="22.5" customHeight="1">
      <c r="A53" s="2"/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"/>
      <c r="O53" s="6"/>
      <c r="P53" s="6"/>
      <c r="Q53" s="6"/>
      <c r="R53" s="6"/>
      <c r="S53" s="6"/>
      <c r="T53" s="6"/>
      <c r="U53" s="4"/>
      <c r="V53" s="4"/>
      <c r="W53" s="4"/>
      <c r="X53" s="4"/>
      <c r="Y53" s="4"/>
      <c r="Z53" s="4"/>
      <c r="AA53" s="4"/>
      <c r="AB53" s="4"/>
      <c r="AC53" s="4"/>
    </row>
    <row r="54" spans="1:29" ht="22.5" customHeight="1">
      <c r="A54" s="2"/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"/>
      <c r="O54" s="6"/>
      <c r="P54" s="6"/>
      <c r="Q54" s="6"/>
      <c r="R54" s="6"/>
      <c r="S54" s="6"/>
      <c r="T54" s="6"/>
      <c r="U54" s="4"/>
      <c r="V54" s="4"/>
      <c r="W54" s="4"/>
      <c r="X54" s="4"/>
      <c r="Y54" s="4"/>
      <c r="Z54" s="4"/>
      <c r="AA54" s="4"/>
      <c r="AB54" s="4"/>
      <c r="AC54" s="4"/>
    </row>
    <row r="55" spans="1:29" ht="21" customHeight="1" thickBot="1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  <c r="O55" s="5"/>
      <c r="P55" s="5"/>
      <c r="Q55" s="5"/>
      <c r="R55" s="5"/>
      <c r="S55" s="5"/>
      <c r="T55" s="5"/>
      <c r="U55" s="4"/>
      <c r="V55" s="4"/>
      <c r="W55" s="4"/>
      <c r="X55" s="4"/>
      <c r="Y55" s="4"/>
      <c r="Z55" s="4"/>
      <c r="AA55" s="4"/>
      <c r="AB55" s="4"/>
      <c r="AC55" s="4"/>
    </row>
    <row r="56" spans="1:29" ht="24.75" customHeight="1">
      <c r="A56" s="11" t="s">
        <v>46</v>
      </c>
      <c r="B56" s="4"/>
      <c r="C56" s="4"/>
      <c r="D56" s="4"/>
      <c r="E56" s="4"/>
      <c r="F56" s="4"/>
      <c r="G56" s="4"/>
      <c r="H56" s="38" t="s">
        <v>47</v>
      </c>
      <c r="I56" s="38"/>
      <c r="J56" s="38"/>
      <c r="K56" s="38"/>
      <c r="L56" s="38"/>
      <c r="M56" s="38"/>
      <c r="N56" s="11" t="s">
        <v>46</v>
      </c>
      <c r="O56" s="23"/>
      <c r="P56" s="23"/>
      <c r="Q56" s="23"/>
      <c r="R56" s="23"/>
      <c r="S56" s="23"/>
      <c r="T56" s="23"/>
      <c r="U56" s="4"/>
      <c r="V56" s="4"/>
      <c r="W56" s="4"/>
      <c r="X56" s="4"/>
      <c r="Y56" s="4"/>
      <c r="Z56" s="4"/>
      <c r="AA56" s="4"/>
      <c r="AB56" s="4"/>
      <c r="AC56" s="4"/>
    </row>
    <row r="57" spans="2:29" ht="20.25" customHeight="1">
      <c r="B57" s="4"/>
      <c r="C57" s="4"/>
      <c r="D57" s="4"/>
      <c r="E57" s="4"/>
      <c r="F57" s="4"/>
      <c r="G57" s="4"/>
      <c r="H57" s="4"/>
      <c r="I57" s="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4"/>
      <c r="V57" s="4"/>
      <c r="W57" s="4"/>
      <c r="X57" s="4"/>
      <c r="Y57" s="4"/>
      <c r="Z57" s="4"/>
      <c r="AA57" s="4"/>
      <c r="AB57" s="4"/>
      <c r="AC57" s="4"/>
    </row>
    <row r="58" spans="2:29" ht="20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ht="20.2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ht="20.2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ht="20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ht="20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ht="20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ht="20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ht="20.2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ht="20.2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</sheetData>
  <mergeCells count="26">
    <mergeCell ref="H56:M56"/>
    <mergeCell ref="A2:G2"/>
    <mergeCell ref="N2:T2"/>
    <mergeCell ref="H2:M2"/>
    <mergeCell ref="R6:R7"/>
    <mergeCell ref="S6:S7"/>
    <mergeCell ref="T6:T7"/>
    <mergeCell ref="M6:M7"/>
    <mergeCell ref="O6:O7"/>
    <mergeCell ref="P6:P7"/>
    <mergeCell ref="Q6:Q7"/>
    <mergeCell ref="N5:N7"/>
    <mergeCell ref="B5:B7"/>
    <mergeCell ref="A5:A7"/>
    <mergeCell ref="C6:C7"/>
    <mergeCell ref="D6:D7"/>
    <mergeCell ref="K6:K7"/>
    <mergeCell ref="L6:L7"/>
    <mergeCell ref="C5:G5"/>
    <mergeCell ref="H5:M5"/>
    <mergeCell ref="J6:J7"/>
    <mergeCell ref="E6:E7"/>
    <mergeCell ref="I6:I7"/>
    <mergeCell ref="F6:F7"/>
    <mergeCell ref="G6:G7"/>
    <mergeCell ref="H6:H7"/>
  </mergeCells>
  <printOptions/>
  <pageMargins left="0.5905511811023623" right="1.29" top="0.4" bottom="0.49" header="0.2" footer="0.32"/>
  <pageSetup horizontalDpi="600" verticalDpi="600" orientation="portrait" paperSize="9" r:id="rId1"/>
  <colBreaks count="2" manualBreakCount="2">
    <brk id="7" max="65535" man="1"/>
    <brk id="1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user</cp:lastModifiedBy>
  <cp:lastPrinted>2014-11-04T02:03:15Z</cp:lastPrinted>
  <dcterms:created xsi:type="dcterms:W3CDTF">2002-05-01T07:57:07Z</dcterms:created>
  <dcterms:modified xsi:type="dcterms:W3CDTF">2014-11-19T10:38:22Z</dcterms:modified>
  <cp:category/>
  <cp:version/>
  <cp:contentType/>
  <cp:contentStatus/>
</cp:coreProperties>
</file>