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9720" windowHeight="38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<sst xmlns="http://schemas.openxmlformats.org/spreadsheetml/2006/main" count="45" uniqueCount="44">
  <si>
    <t/>
  </si>
  <si>
    <t>表１－８、縣（市）地重劃成果</t>
  </si>
  <si>
    <r>
      <t>提供建築用地面積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公頃</t>
    </r>
    <r>
      <rPr>
        <sz val="9"/>
        <rFont val="Times New Roman"/>
        <family val="1"/>
      </rPr>
      <t>)
 Area For Construction Sites (Hectare)</t>
    </r>
  </si>
  <si>
    <r>
      <t>無償取得公共設施用地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</rPr>
      <t>公頃</t>
    </r>
    <r>
      <rPr>
        <sz val="9"/>
        <rFont val="Times New Roman"/>
        <family val="1"/>
      </rPr>
      <t xml:space="preserve">) </t>
    </r>
  </si>
  <si>
    <r>
      <t xml:space="preserve">道路
</t>
    </r>
    <r>
      <rPr>
        <sz val="9"/>
        <rFont val="Times New Roman"/>
        <family val="1"/>
      </rPr>
      <t>Road and Highway</t>
    </r>
  </si>
  <si>
    <r>
      <t xml:space="preserve">遊樂場及公園
</t>
    </r>
    <r>
      <rPr>
        <sz val="9"/>
        <rFont val="Times New Roman"/>
        <family val="1"/>
      </rPr>
      <t>Pleasure Ground &amp; Park</t>
    </r>
  </si>
  <si>
    <r>
      <t>合計</t>
    </r>
    <r>
      <rPr>
        <sz val="9"/>
        <rFont val="Times New Roman"/>
        <family val="1"/>
      </rPr>
      <t xml:space="preserve"> 
Total</t>
    </r>
  </si>
  <si>
    <r>
      <t>自</t>
    </r>
    <r>
      <rPr>
        <sz val="9"/>
        <rFont val="Times New Roman"/>
        <family val="1"/>
      </rPr>
      <t>68</t>
    </r>
    <r>
      <rPr>
        <sz val="9"/>
        <rFont val="華康中黑體"/>
        <family val="3"/>
      </rPr>
      <t>年</t>
    </r>
    <r>
      <rPr>
        <sz val="9"/>
        <rFont val="Times New Roman"/>
        <family val="1"/>
      </rPr>
      <t xml:space="preserve"> 5</t>
    </r>
    <r>
      <rPr>
        <sz val="9"/>
        <rFont val="華康中黑體"/>
        <family val="3"/>
      </rPr>
      <t>月至</t>
    </r>
    <r>
      <rPr>
        <sz val="9"/>
        <rFont val="Times New Roman"/>
        <family val="1"/>
      </rPr>
      <t>69</t>
    </r>
    <r>
      <rPr>
        <sz val="9"/>
        <rFont val="華康中黑體"/>
        <family val="3"/>
      </rPr>
      <t>年</t>
    </r>
    <r>
      <rPr>
        <sz val="9"/>
        <rFont val="Times New Roman"/>
        <family val="1"/>
      </rPr>
      <t>12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>From 68.5      To    69.12</t>
    </r>
  </si>
  <si>
    <t>第　一　期
嘉禾重劃區</t>
  </si>
  <si>
    <r>
      <t>Table 1-8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Achievements of Urban Land Readjustment</t>
    </r>
  </si>
  <si>
    <r>
      <t>工程建設費用</t>
    </r>
    <r>
      <rPr>
        <sz val="9"/>
        <rFont val="Times New Roman"/>
        <family val="1"/>
      </rPr>
      <t xml:space="preserve"> 
Construction
Cost</t>
    </r>
  </si>
  <si>
    <r>
      <t xml:space="preserve">用地徵購地價
</t>
    </r>
    <r>
      <rPr>
        <sz val="9"/>
        <rFont val="Times New Roman"/>
        <family val="1"/>
      </rPr>
      <t>Expropriative
Land Value</t>
    </r>
  </si>
  <si>
    <r>
      <t xml:space="preserve">學校用地
</t>
    </r>
    <r>
      <rPr>
        <sz val="9"/>
        <rFont val="Times New Roman"/>
        <family val="1"/>
      </rPr>
      <t>Land For School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</si>
  <si>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</si>
  <si>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溝渠
</t>
    </r>
    <r>
      <rPr>
        <sz val="9"/>
        <rFont val="Times New Roman"/>
        <family val="1"/>
      </rPr>
      <t>Drainage</t>
    </r>
  </si>
  <si>
    <r>
      <t xml:space="preserve">廣場及公園
</t>
    </r>
    <r>
      <rPr>
        <sz val="9"/>
        <rFont val="Times New Roman"/>
        <family val="1"/>
      </rPr>
      <t>Square and Park</t>
    </r>
  </si>
  <si>
    <r>
      <t xml:space="preserve">停車場
</t>
    </r>
    <r>
      <rPr>
        <sz val="9"/>
        <rFont val="Times New Roman"/>
        <family val="1"/>
      </rPr>
      <t>Parking</t>
    </r>
  </si>
  <si>
    <r>
      <t xml:space="preserve">零售市場
</t>
    </r>
    <r>
      <rPr>
        <sz val="9"/>
        <rFont val="Times New Roman"/>
        <family val="1"/>
      </rPr>
      <t>Retail Market</t>
    </r>
  </si>
  <si>
    <r>
      <t>第　二　期</t>
    </r>
    <r>
      <rPr>
        <sz val="9"/>
        <rFont val="Times New Roman"/>
        <family val="1"/>
      </rPr>
      <t xml:space="preserve">
</t>
    </r>
    <r>
      <rPr>
        <sz val="9"/>
        <rFont val="華康中黑體"/>
        <family val="3"/>
      </rPr>
      <t>嘉豐重劃區</t>
    </r>
  </si>
  <si>
    <r>
      <t>第　三　期</t>
    </r>
    <r>
      <rPr>
        <sz val="9"/>
        <rFont val="Times New Roman"/>
        <family val="1"/>
      </rPr>
      <t xml:space="preserve">
</t>
    </r>
    <r>
      <rPr>
        <sz val="9"/>
        <rFont val="華康中黑體"/>
        <family val="3"/>
      </rPr>
      <t>玉里重劃區</t>
    </r>
  </si>
  <si>
    <r>
      <t>第　四　期</t>
    </r>
    <r>
      <rPr>
        <sz val="9"/>
        <rFont val="Times New Roman"/>
        <family val="1"/>
      </rPr>
      <t xml:space="preserve">
</t>
    </r>
    <r>
      <rPr>
        <sz val="9"/>
        <rFont val="華康中黑體"/>
        <family val="3"/>
      </rPr>
      <t>國富重劃區</t>
    </r>
  </si>
  <si>
    <r>
      <t>第　五　期</t>
    </r>
    <r>
      <rPr>
        <sz val="9"/>
        <rFont val="Times New Roman"/>
        <family val="1"/>
      </rPr>
      <t xml:space="preserve">
</t>
    </r>
    <r>
      <rPr>
        <sz val="9"/>
        <rFont val="華康中黑體"/>
        <family val="3"/>
      </rPr>
      <t>美崙重劃區</t>
    </r>
  </si>
  <si>
    <r>
      <t>第　六　期</t>
    </r>
    <r>
      <rPr>
        <sz val="9"/>
        <rFont val="Times New Roman"/>
        <family val="1"/>
      </rPr>
      <t xml:space="preserve">
</t>
    </r>
    <r>
      <rPr>
        <sz val="9"/>
        <rFont val="華康中黑體"/>
        <family val="3"/>
      </rPr>
      <t>舊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火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車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站</t>
    </r>
  </si>
  <si>
    <r>
      <t>第　七　期</t>
    </r>
    <r>
      <rPr>
        <sz val="9"/>
        <rFont val="Times New Roman"/>
        <family val="1"/>
      </rPr>
      <t xml:space="preserve">
</t>
    </r>
    <r>
      <rPr>
        <sz val="9"/>
        <rFont val="華康中黑體"/>
        <family val="3"/>
      </rPr>
      <t>新城重劃區</t>
    </r>
  </si>
  <si>
    <r>
      <t>自</t>
    </r>
    <r>
      <rPr>
        <sz val="9"/>
        <rFont val="Times New Roman"/>
        <family val="1"/>
      </rPr>
      <t>70</t>
    </r>
    <r>
      <rPr>
        <sz val="9"/>
        <rFont val="華康中黑體"/>
        <family val="3"/>
      </rPr>
      <t>年</t>
    </r>
    <r>
      <rPr>
        <sz val="9"/>
        <rFont val="Times New Roman"/>
        <family val="1"/>
      </rPr>
      <t xml:space="preserve"> 7</t>
    </r>
    <r>
      <rPr>
        <sz val="9"/>
        <rFont val="華康中黑體"/>
        <family val="3"/>
      </rPr>
      <t>月至</t>
    </r>
    <r>
      <rPr>
        <sz val="9"/>
        <rFont val="Times New Roman"/>
        <family val="1"/>
      </rPr>
      <t>72</t>
    </r>
    <r>
      <rPr>
        <sz val="9"/>
        <rFont val="華康中黑體"/>
        <family val="3"/>
      </rPr>
      <t>年</t>
    </r>
    <r>
      <rPr>
        <sz val="9"/>
        <rFont val="Times New Roman"/>
        <family val="1"/>
      </rPr>
      <t xml:space="preserve"> 2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>From 70.7
To    72.2</t>
    </r>
  </si>
  <si>
    <r>
      <t>自</t>
    </r>
    <r>
      <rPr>
        <sz val="9"/>
        <rFont val="Times New Roman"/>
        <family val="1"/>
      </rPr>
      <t>73</t>
    </r>
    <r>
      <rPr>
        <sz val="9"/>
        <rFont val="華康中黑體"/>
        <family val="3"/>
      </rPr>
      <t>年</t>
    </r>
    <r>
      <rPr>
        <sz val="9"/>
        <rFont val="Times New Roman"/>
        <family val="1"/>
      </rPr>
      <t xml:space="preserve"> 1</t>
    </r>
    <r>
      <rPr>
        <sz val="9"/>
        <rFont val="華康中黑體"/>
        <family val="3"/>
      </rPr>
      <t>月至</t>
    </r>
    <r>
      <rPr>
        <sz val="9"/>
        <rFont val="Times New Roman"/>
        <family val="1"/>
      </rPr>
      <t>74</t>
    </r>
    <r>
      <rPr>
        <sz val="9"/>
        <rFont val="華康中黑體"/>
        <family val="3"/>
      </rPr>
      <t>年</t>
    </r>
    <r>
      <rPr>
        <sz val="9"/>
        <rFont val="Times New Roman"/>
        <family val="1"/>
      </rPr>
      <t xml:space="preserve"> 8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 xml:space="preserve">From73.1
To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74.8</t>
    </r>
  </si>
  <si>
    <r>
      <t>自</t>
    </r>
    <r>
      <rPr>
        <sz val="9"/>
        <rFont val="Times New Roman"/>
        <family val="1"/>
      </rPr>
      <t>74</t>
    </r>
    <r>
      <rPr>
        <sz val="9"/>
        <rFont val="華康中黑體"/>
        <family val="3"/>
      </rPr>
      <t>年</t>
    </r>
    <r>
      <rPr>
        <sz val="9"/>
        <rFont val="Times New Roman"/>
        <family val="1"/>
      </rPr>
      <t xml:space="preserve"> 7</t>
    </r>
    <r>
      <rPr>
        <sz val="9"/>
        <rFont val="華康中黑體"/>
        <family val="3"/>
      </rPr>
      <t>月至</t>
    </r>
    <r>
      <rPr>
        <sz val="9"/>
        <rFont val="Times New Roman"/>
        <family val="1"/>
      </rPr>
      <t>76</t>
    </r>
    <r>
      <rPr>
        <sz val="9"/>
        <rFont val="華康中黑體"/>
        <family val="3"/>
      </rPr>
      <t>年</t>
    </r>
    <r>
      <rPr>
        <sz val="9"/>
        <rFont val="Times New Roman"/>
        <family val="1"/>
      </rPr>
      <t>12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>From 74.7
To    76.12</t>
    </r>
  </si>
  <si>
    <r>
      <t>自</t>
    </r>
    <r>
      <rPr>
        <sz val="9"/>
        <rFont val="Times New Roman"/>
        <family val="1"/>
      </rPr>
      <t>77</t>
    </r>
    <r>
      <rPr>
        <sz val="9"/>
        <rFont val="華康中黑體"/>
        <family val="3"/>
      </rPr>
      <t>年</t>
    </r>
    <r>
      <rPr>
        <sz val="9"/>
        <rFont val="Times New Roman"/>
        <family val="1"/>
      </rPr>
      <t xml:space="preserve"> 7</t>
    </r>
    <r>
      <rPr>
        <sz val="9"/>
        <rFont val="華康中黑體"/>
        <family val="3"/>
      </rPr>
      <t>月至</t>
    </r>
    <r>
      <rPr>
        <sz val="9"/>
        <rFont val="Times New Roman"/>
        <family val="1"/>
      </rPr>
      <t>88</t>
    </r>
    <r>
      <rPr>
        <sz val="9"/>
        <rFont val="華康中黑體"/>
        <family val="3"/>
      </rPr>
      <t>年</t>
    </r>
    <r>
      <rPr>
        <sz val="9"/>
        <rFont val="Times New Roman"/>
        <family val="1"/>
      </rPr>
      <t xml:space="preserve"> 7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 xml:space="preserve">From 77.7
To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88.7</t>
    </r>
  </si>
  <si>
    <r>
      <t>自</t>
    </r>
    <r>
      <rPr>
        <sz val="9"/>
        <rFont val="Times New Roman"/>
        <family val="1"/>
      </rPr>
      <t>82</t>
    </r>
    <r>
      <rPr>
        <sz val="9"/>
        <rFont val="華康中黑體"/>
        <family val="3"/>
      </rPr>
      <t>年</t>
    </r>
    <r>
      <rPr>
        <sz val="9"/>
        <rFont val="Times New Roman"/>
        <family val="1"/>
      </rPr>
      <t xml:space="preserve"> 5</t>
    </r>
    <r>
      <rPr>
        <sz val="9"/>
        <rFont val="華康中黑體"/>
        <family val="3"/>
      </rPr>
      <t>月至</t>
    </r>
    <r>
      <rPr>
        <sz val="9"/>
        <rFont val="Times New Roman"/>
        <family val="1"/>
      </rPr>
      <t>84</t>
    </r>
    <r>
      <rPr>
        <sz val="9"/>
        <rFont val="華康中黑體"/>
        <family val="3"/>
      </rPr>
      <t>年</t>
    </r>
    <r>
      <rPr>
        <sz val="9"/>
        <rFont val="Times New Roman"/>
        <family val="1"/>
      </rPr>
      <t xml:space="preserve"> 6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 xml:space="preserve">From 82.5
To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84.6</t>
    </r>
  </si>
  <si>
    <r>
      <t>自</t>
    </r>
    <r>
      <rPr>
        <sz val="9"/>
        <rFont val="Times New Roman"/>
        <family val="1"/>
      </rPr>
      <t>65</t>
    </r>
    <r>
      <rPr>
        <sz val="9"/>
        <rFont val="華康中黑體"/>
        <family val="3"/>
      </rPr>
      <t>年</t>
    </r>
    <r>
      <rPr>
        <sz val="9"/>
        <rFont val="Times New Roman"/>
        <family val="1"/>
      </rPr>
      <t xml:space="preserve"> 3</t>
    </r>
    <r>
      <rPr>
        <sz val="9"/>
        <rFont val="華康中黑體"/>
        <family val="3"/>
      </rPr>
      <t>月至</t>
    </r>
    <r>
      <rPr>
        <sz val="9"/>
        <rFont val="Times New Roman"/>
        <family val="1"/>
      </rPr>
      <t>66</t>
    </r>
    <r>
      <rPr>
        <sz val="9"/>
        <rFont val="華康中黑體"/>
        <family val="3"/>
      </rPr>
      <t>年</t>
    </r>
    <r>
      <rPr>
        <sz val="9"/>
        <rFont val="Times New Roman"/>
        <family val="1"/>
      </rPr>
      <t>10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>From 65.3
To    66.10</t>
    </r>
  </si>
  <si>
    <r>
      <t>重劃總面積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公頃</t>
    </r>
    <r>
      <rPr>
        <sz val="9"/>
        <rFont val="Times New Roman"/>
        <family val="1"/>
      </rPr>
      <t xml:space="preserve">)
Total </t>
    </r>
    <r>
      <rPr>
        <sz val="9"/>
        <rFont val="Times New Roman"/>
        <family val="1"/>
      </rPr>
      <t>C</t>
    </r>
    <r>
      <rPr>
        <sz val="9"/>
        <rFont val="Times New Roman"/>
        <family val="1"/>
      </rPr>
      <t>onsolidation Area(Hectare)</t>
    </r>
  </si>
  <si>
    <r>
      <t>節省政府用地徵購及工程建設費用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新台幣千元</t>
    </r>
    <r>
      <rPr>
        <sz val="9"/>
        <rFont val="Times New Roman"/>
        <family val="1"/>
      </rPr>
      <t xml:space="preserve">)
Saving of </t>
    </r>
    <r>
      <rPr>
        <sz val="9"/>
        <rFont val="Times New Roman"/>
        <family val="1"/>
      </rPr>
      <t>Expenditure</t>
    </r>
    <r>
      <rPr>
        <sz val="9"/>
        <rFont val="Times New Roman"/>
        <family val="1"/>
      </rPr>
      <t xml:space="preserve"> From </t>
    </r>
    <r>
      <rPr>
        <sz val="9"/>
        <rFont val="Times New Roman"/>
        <family val="1"/>
      </rPr>
      <t>Expropriative</t>
    </r>
    <r>
      <rPr>
        <sz val="9"/>
        <rFont val="Times New Roman"/>
        <family val="1"/>
      </rPr>
      <t xml:space="preserve"> &amp; Construction Cost(NT$1,000)</t>
    </r>
  </si>
  <si>
    <r>
      <t xml:space="preserve">Land For Public Facilities Acquired </t>
    </r>
    <r>
      <rPr>
        <sz val="9"/>
        <rFont val="Times New Roman"/>
        <family val="1"/>
      </rPr>
      <t>by readjustment</t>
    </r>
    <r>
      <rPr>
        <sz val="9"/>
        <rFont val="Times New Roman"/>
        <family val="1"/>
      </rPr>
      <t xml:space="preserve">
(Hectare)</t>
    </r>
    <r>
      <rPr>
        <sz val="9"/>
        <rFont val="華康中黑體"/>
        <family val="3"/>
      </rPr>
      <t>　</t>
    </r>
  </si>
  <si>
    <r>
      <t xml:space="preserve">辦　　理
起訖年月
</t>
    </r>
    <r>
      <rPr>
        <sz val="9"/>
        <rFont val="Times New Roman"/>
        <family val="1"/>
      </rPr>
      <t>Implementation Period</t>
    </r>
  </si>
  <si>
    <t>資料來源：本府地政處  1112-04-04-2</t>
  </si>
  <si>
    <t xml:space="preserve">Source：Prepared according to Form  1112-04-04-2 by Land Administration Department. </t>
  </si>
  <si>
    <r>
      <t>土地</t>
    </r>
    <r>
      <rPr>
        <sz val="9"/>
        <rFont val="Times New Roman"/>
        <family val="1"/>
      </rPr>
      <t xml:space="preserve">  22</t>
    </r>
  </si>
  <si>
    <r>
      <t>土地</t>
    </r>
    <r>
      <rPr>
        <sz val="9"/>
        <rFont val="Times New Roman"/>
        <family val="1"/>
      </rPr>
      <t xml:space="preserve">  23</t>
    </r>
  </si>
  <si>
    <r>
      <t xml:space="preserve">重劃區別
</t>
    </r>
    <r>
      <rPr>
        <sz val="9"/>
        <rFont val="Times New Roman"/>
        <family val="1"/>
      </rPr>
      <t>Consolidation Zones</t>
    </r>
  </si>
  <si>
    <t>無事實可填報</t>
  </si>
  <si>
    <r>
      <t>第　九　期</t>
    </r>
    <r>
      <rPr>
        <sz val="9"/>
        <rFont val="Times New Roman"/>
        <family val="1"/>
      </rPr>
      <t xml:space="preserve">
</t>
    </r>
    <r>
      <rPr>
        <sz val="9"/>
        <rFont val="華康中黑體"/>
        <family val="3"/>
      </rPr>
      <t>玉里鎮光復重劃區</t>
    </r>
  </si>
  <si>
    <r>
      <t>第　十　期</t>
    </r>
    <r>
      <rPr>
        <sz val="9"/>
        <rFont val="Times New Roman"/>
        <family val="1"/>
      </rPr>
      <t xml:space="preserve">
</t>
    </r>
    <r>
      <rPr>
        <sz val="9"/>
        <rFont val="華康中黑體"/>
        <family val="3"/>
      </rPr>
      <t>玉里鎮興國重劃區</t>
    </r>
  </si>
  <si>
    <r>
      <t>自97年</t>
    </r>
    <r>
      <rPr>
        <sz val="9"/>
        <rFont val="Times New Roman"/>
        <family val="1"/>
      </rPr>
      <t xml:space="preserve"> 7</t>
    </r>
    <r>
      <rPr>
        <sz val="9"/>
        <rFont val="華康中黑體"/>
        <family val="3"/>
      </rPr>
      <t>月至99年</t>
    </r>
    <r>
      <rPr>
        <sz val="9"/>
        <rFont val="Times New Roman"/>
        <family val="1"/>
      </rPr>
      <t>12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 xml:space="preserve">From 97.7
To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99.12</t>
    </r>
  </si>
  <si>
    <r>
      <t>自97年</t>
    </r>
    <r>
      <rPr>
        <sz val="9"/>
        <rFont val="Times New Roman"/>
        <family val="1"/>
      </rPr>
      <t xml:space="preserve"> 7</t>
    </r>
    <r>
      <rPr>
        <sz val="9"/>
        <rFont val="華康中黑體"/>
        <family val="3"/>
      </rPr>
      <t>月至99年</t>
    </r>
    <r>
      <rPr>
        <sz val="9"/>
        <rFont val="Times New Roman"/>
        <family val="1"/>
      </rPr>
      <t xml:space="preserve"> 12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 xml:space="preserve">From 97.7
To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99.12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</si>
</sst>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"/>
    <numFmt numFmtId="185" formatCode="0.000000"/>
    <numFmt numFmtId="186" formatCode="0.00000"/>
    <numFmt numFmtId="187" formatCode="0.000"/>
    <numFmt numFmtId="188" formatCode="0.0000"/>
    <numFmt numFmtId="189" formatCode="0.0"/>
    <numFmt numFmtId="190" formatCode="#,##0.0"/>
    <numFmt numFmtId="191" formatCode="#,##0.000"/>
    <numFmt numFmtId="192" formatCode="#,##0.0000"/>
    <numFmt numFmtId="193" formatCode="#,##0.000_);\(#,##0.000\)"/>
    <numFmt numFmtId="194" formatCode="#,##0.0000_);\(#,##0.0000\)"/>
    <numFmt numFmtId="195" formatCode="#,##0.00000_);\(#,##0.00000\)"/>
    <numFmt numFmtId="196" formatCode="_-* #,##0;\-* #,##0;_-* &quot;-&quot;_-;_-@_-"/>
    <numFmt numFmtId="197" formatCode="_-* #,##0.0000;\-* #,##0.0000;_-* &quot;-&quot;_-;_-@_-"/>
  </numFmts>
  <fonts count="12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1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6"/>
      <name val="細明體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7" fillId="0" borderId="0" xfId="0" applyFont="1" applyBorder="1" applyAlignment="1" quotePrefix="1">
      <alignment horizontal="lef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7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97" fontId="0" fillId="0" borderId="7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6" fontId="0" fillId="0" borderId="0" xfId="16" applyNumberFormat="1" applyBorder="1" applyAlignment="1">
      <alignment vertical="center"/>
    </xf>
    <xf numFmtId="196" fontId="0" fillId="0" borderId="0" xfId="0" applyNumberFormat="1" applyBorder="1" applyAlignment="1">
      <alignment vertical="center"/>
    </xf>
    <xf numFmtId="197" fontId="0" fillId="0" borderId="0" xfId="0" applyNumberFormat="1" applyBorder="1" applyAlignment="1">
      <alignment horizontal="center" vertical="center"/>
    </xf>
    <xf numFmtId="197" fontId="0" fillId="0" borderId="0" xfId="16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196" fontId="0" fillId="0" borderId="0" xfId="0" applyNumberFormat="1" applyBorder="1" applyAlignment="1">
      <alignment horizontal="center" vertical="center"/>
    </xf>
    <xf numFmtId="197" fontId="0" fillId="0" borderId="0" xfId="0" applyNumberFormat="1" applyBorder="1" applyAlignment="1">
      <alignment horizontal="right" vertical="center"/>
    </xf>
    <xf numFmtId="0" fontId="6" fillId="0" borderId="8" xfId="0" applyFont="1" applyBorder="1" applyAlignment="1" quotePrefix="1">
      <alignment horizontal="center" vertical="center"/>
    </xf>
    <xf numFmtId="188" fontId="6" fillId="0" borderId="9" xfId="0" applyNumberFormat="1" applyFont="1" applyBorder="1" applyAlignment="1" quotePrefix="1">
      <alignment horizontal="center" vertical="center"/>
    </xf>
    <xf numFmtId="196" fontId="0" fillId="0" borderId="7" xfId="0" applyNumberFormat="1" applyBorder="1" applyAlignment="1">
      <alignment vertical="center"/>
    </xf>
    <xf numFmtId="188" fontId="0" fillId="0" borderId="9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188" fontId="6" fillId="0" borderId="11" xfId="0" applyNumberFormat="1" applyFont="1" applyBorder="1" applyAlignment="1">
      <alignment horizontal="center" vertical="center" wrapText="1"/>
    </xf>
    <xf numFmtId="188" fontId="6" fillId="0" borderId="8" xfId="0" applyNumberFormat="1" applyFont="1" applyBorder="1" applyAlignment="1">
      <alignment horizontal="center" vertical="center" wrapText="1"/>
    </xf>
    <xf numFmtId="188" fontId="6" fillId="0" borderId="9" xfId="0" applyNumberFormat="1" applyFont="1" applyBorder="1" applyAlignment="1">
      <alignment horizontal="center" vertical="center" wrapText="1"/>
    </xf>
    <xf numFmtId="188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8" fontId="0" fillId="0" borderId="9" xfId="0" applyNumberFormat="1" applyFont="1" applyBorder="1" applyAlignment="1">
      <alignment horizontal="center" vertical="center"/>
    </xf>
    <xf numFmtId="185" fontId="0" fillId="0" borderId="9" xfId="0" applyNumberFormat="1" applyFont="1" applyBorder="1" applyAlignment="1">
      <alignment horizontal="center" vertical="center"/>
    </xf>
    <xf numFmtId="194" fontId="0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191" fontId="0" fillId="0" borderId="7" xfId="0" applyNumberFormat="1" applyBorder="1" applyAlignment="1">
      <alignment vertical="center"/>
    </xf>
    <xf numFmtId="191" fontId="0" fillId="0" borderId="0" xfId="0" applyNumberFormat="1" applyBorder="1" applyAlignment="1">
      <alignment vertical="center"/>
    </xf>
    <xf numFmtId="191" fontId="0" fillId="0" borderId="0" xfId="0" applyNumberFormat="1" applyBorder="1" applyAlignment="1">
      <alignment horizontal="right" vertical="center"/>
    </xf>
    <xf numFmtId="0" fontId="6" fillId="0" borderId="13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 quotePrefix="1">
      <alignment horizontal="center" vertical="center" wrapText="1"/>
    </xf>
    <xf numFmtId="0" fontId="0" fillId="0" borderId="18" xfId="0" applyFont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5" sqref="C25"/>
    </sheetView>
  </sheetViews>
  <sheetFormatPr defaultColWidth="9.33203125" defaultRowHeight="19.5" customHeight="1"/>
  <cols>
    <col min="1" max="1" width="13.16015625" style="2" customWidth="1"/>
    <col min="2" max="2" width="14" style="3" customWidth="1"/>
    <col min="3" max="3" width="12.83203125" style="2" customWidth="1"/>
    <col min="4" max="4" width="14.33203125" style="2" customWidth="1"/>
    <col min="5" max="7" width="10.83203125" style="2" customWidth="1"/>
    <col min="8" max="8" width="13.33203125" style="2" customWidth="1"/>
    <col min="9" max="9" width="14" style="2" customWidth="1"/>
    <col min="10" max="11" width="12.83203125" style="2" customWidth="1"/>
    <col min="12" max="12" width="14" style="2" customWidth="1"/>
    <col min="13" max="13" width="15.5" style="2" customWidth="1"/>
    <col min="14" max="15" width="15.33203125" style="2" customWidth="1"/>
    <col min="16" max="16384" width="12.83203125" style="2" customWidth="1"/>
  </cols>
  <sheetData>
    <row r="1" spans="1:15" s="8" customFormat="1" ht="18" customHeight="1">
      <c r="A1" s="31" t="s">
        <v>36</v>
      </c>
      <c r="B1" s="6"/>
      <c r="C1" s="7"/>
      <c r="O1" s="36" t="s">
        <v>37</v>
      </c>
    </row>
    <row r="2" spans="1:15" s="4" customFormat="1" ht="19.5" customHeight="1">
      <c r="A2" s="53" t="s">
        <v>1</v>
      </c>
      <c r="B2" s="53"/>
      <c r="C2" s="53"/>
      <c r="D2" s="53"/>
      <c r="E2" s="53"/>
      <c r="F2" s="53"/>
      <c r="G2" s="53"/>
      <c r="H2" s="53"/>
      <c r="I2" s="57" t="s">
        <v>9</v>
      </c>
      <c r="J2" s="57"/>
      <c r="K2" s="57"/>
      <c r="L2" s="57"/>
      <c r="M2" s="57"/>
      <c r="N2" s="57"/>
      <c r="O2" s="57"/>
    </row>
    <row r="3" s="8" customFormat="1" ht="12" customHeight="1">
      <c r="B3" s="6"/>
    </row>
    <row r="4" spans="2:4" s="8" customFormat="1" ht="18" customHeight="1" thickBot="1">
      <c r="B4" s="6"/>
      <c r="C4" s="9"/>
      <c r="D4" s="9"/>
    </row>
    <row r="5" spans="1:15" s="37" customFormat="1" ht="45.75" customHeight="1">
      <c r="A5" s="49" t="s">
        <v>38</v>
      </c>
      <c r="B5" s="47" t="s">
        <v>33</v>
      </c>
      <c r="C5" s="56" t="s">
        <v>30</v>
      </c>
      <c r="D5" s="56" t="s">
        <v>2</v>
      </c>
      <c r="E5" s="51" t="s">
        <v>3</v>
      </c>
      <c r="F5" s="52"/>
      <c r="G5" s="52"/>
      <c r="H5" s="52"/>
      <c r="I5" s="54" t="s">
        <v>32</v>
      </c>
      <c r="J5" s="54"/>
      <c r="K5" s="54"/>
      <c r="L5" s="55"/>
      <c r="M5" s="51" t="s">
        <v>31</v>
      </c>
      <c r="N5" s="52"/>
      <c r="O5" s="52"/>
    </row>
    <row r="6" spans="1:15" s="37" customFormat="1" ht="53.25" customHeight="1">
      <c r="A6" s="50"/>
      <c r="B6" s="48"/>
      <c r="C6" s="48"/>
      <c r="D6" s="48"/>
      <c r="E6" s="15" t="s">
        <v>13</v>
      </c>
      <c r="F6" s="15" t="s">
        <v>4</v>
      </c>
      <c r="G6" s="15" t="s">
        <v>14</v>
      </c>
      <c r="H6" s="15" t="s">
        <v>5</v>
      </c>
      <c r="I6" s="16" t="s">
        <v>15</v>
      </c>
      <c r="J6" s="15" t="s">
        <v>12</v>
      </c>
      <c r="K6" s="15" t="s">
        <v>16</v>
      </c>
      <c r="L6" s="15" t="s">
        <v>17</v>
      </c>
      <c r="M6" s="15" t="s">
        <v>6</v>
      </c>
      <c r="N6" s="15" t="s">
        <v>11</v>
      </c>
      <c r="O6" s="30" t="s">
        <v>10</v>
      </c>
    </row>
    <row r="7" spans="1:15" s="8" customFormat="1" ht="52.5" customHeight="1">
      <c r="A7" s="32" t="s">
        <v>8</v>
      </c>
      <c r="B7" s="35" t="s">
        <v>29</v>
      </c>
      <c r="C7" s="17">
        <v>51.545</v>
      </c>
      <c r="D7" s="18">
        <v>35.0352</v>
      </c>
      <c r="E7" s="18">
        <f>SUM(F7:L7)</f>
        <v>16.5098</v>
      </c>
      <c r="F7" s="18">
        <v>14.0928</v>
      </c>
      <c r="G7" s="18">
        <v>0</v>
      </c>
      <c r="H7" s="18">
        <v>2.417</v>
      </c>
      <c r="I7" s="18">
        <v>0</v>
      </c>
      <c r="J7" s="18">
        <v>0</v>
      </c>
      <c r="K7" s="18">
        <v>0</v>
      </c>
      <c r="L7" s="18">
        <v>0</v>
      </c>
      <c r="M7" s="19">
        <f>SUM(N7:O7)</f>
        <v>189675</v>
      </c>
      <c r="N7" s="19">
        <v>126404</v>
      </c>
      <c r="O7" s="19">
        <v>63271</v>
      </c>
    </row>
    <row r="8" spans="1:15" s="8" customFormat="1" ht="3.75" customHeight="1">
      <c r="A8" s="37"/>
      <c r="B8" s="39"/>
      <c r="C8" s="18"/>
      <c r="D8" s="18"/>
      <c r="E8" s="18"/>
      <c r="F8" s="18"/>
      <c r="G8" s="18"/>
      <c r="H8" s="18"/>
      <c r="I8" s="18"/>
      <c r="J8" s="18"/>
      <c r="K8" s="18"/>
      <c r="L8" s="18"/>
      <c r="M8" s="20"/>
      <c r="N8" s="20"/>
      <c r="O8" s="20"/>
    </row>
    <row r="9" spans="1:15" s="8" customFormat="1" ht="46.5" customHeight="1">
      <c r="A9" s="33" t="s">
        <v>18</v>
      </c>
      <c r="B9" s="34" t="s">
        <v>7</v>
      </c>
      <c r="C9" s="17">
        <v>125.39</v>
      </c>
      <c r="D9" s="18">
        <v>93.17</v>
      </c>
      <c r="E9" s="18">
        <f>SUM(F9:L9)</f>
        <v>32.22</v>
      </c>
      <c r="F9" s="18">
        <v>25.1004</v>
      </c>
      <c r="G9" s="18">
        <v>3.1376</v>
      </c>
      <c r="H9" s="18">
        <v>1.3024</v>
      </c>
      <c r="I9" s="18">
        <v>0.736</v>
      </c>
      <c r="J9" s="18">
        <v>0</v>
      </c>
      <c r="K9" s="18">
        <v>1.0508</v>
      </c>
      <c r="L9" s="18">
        <v>0.8928</v>
      </c>
      <c r="M9" s="19">
        <f>SUM(N9:O9)</f>
        <v>747355</v>
      </c>
      <c r="N9" s="20">
        <v>451974</v>
      </c>
      <c r="O9" s="20">
        <v>295381</v>
      </c>
    </row>
    <row r="10" spans="1:15" s="8" customFormat="1" ht="3.75" customHeight="1">
      <c r="A10" s="38"/>
      <c r="B10" s="40"/>
      <c r="C10" s="17"/>
      <c r="D10" s="18"/>
      <c r="E10" s="18"/>
      <c r="F10" s="18"/>
      <c r="G10" s="21"/>
      <c r="H10" s="21"/>
      <c r="I10" s="18"/>
      <c r="J10" s="18"/>
      <c r="K10" s="18"/>
      <c r="L10" s="18"/>
      <c r="M10" s="20"/>
      <c r="N10" s="20"/>
      <c r="O10" s="20"/>
    </row>
    <row r="11" spans="1:15" s="8" customFormat="1" ht="51" customHeight="1">
      <c r="A11" s="33" t="s">
        <v>19</v>
      </c>
      <c r="B11" s="34" t="s">
        <v>24</v>
      </c>
      <c r="C11" s="17">
        <v>28.3644</v>
      </c>
      <c r="D11" s="18">
        <v>19.0412</v>
      </c>
      <c r="E11" s="18">
        <f>SUM(F11:L11)</f>
        <v>9.3232</v>
      </c>
      <c r="F11" s="18">
        <v>7.9999</v>
      </c>
      <c r="G11" s="18">
        <v>0</v>
      </c>
      <c r="H11" s="18">
        <v>1.2016</v>
      </c>
      <c r="I11" s="18">
        <v>0</v>
      </c>
      <c r="J11" s="18">
        <v>0</v>
      </c>
      <c r="K11" s="18">
        <v>0</v>
      </c>
      <c r="L11" s="18">
        <v>0.1217</v>
      </c>
      <c r="M11" s="19">
        <f>SUM(N11:O11)</f>
        <v>161287</v>
      </c>
      <c r="N11" s="19">
        <v>101287</v>
      </c>
      <c r="O11" s="19">
        <v>60000</v>
      </c>
    </row>
    <row r="12" spans="1:15" s="8" customFormat="1" ht="3.75" customHeight="1">
      <c r="A12" s="38"/>
      <c r="B12" s="39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20"/>
      <c r="N12" s="20"/>
      <c r="O12" s="20"/>
    </row>
    <row r="13" spans="1:15" s="8" customFormat="1" ht="47.25" customHeight="1">
      <c r="A13" s="33" t="s">
        <v>20</v>
      </c>
      <c r="B13" s="34" t="s">
        <v>25</v>
      </c>
      <c r="C13" s="17">
        <v>6.6063</v>
      </c>
      <c r="D13" s="18">
        <v>3.5749</v>
      </c>
      <c r="E13" s="18">
        <f>SUM(F13:L13)</f>
        <v>3.0314</v>
      </c>
      <c r="F13" s="18">
        <v>1.8043</v>
      </c>
      <c r="G13" s="18">
        <v>0.588</v>
      </c>
      <c r="H13" s="18">
        <v>0.1915</v>
      </c>
      <c r="I13" s="18">
        <v>0.3209</v>
      </c>
      <c r="J13" s="18">
        <v>0</v>
      </c>
      <c r="K13" s="18">
        <v>0</v>
      </c>
      <c r="L13" s="18">
        <v>0.1267</v>
      </c>
      <c r="M13" s="19">
        <f>SUM(N13:O13)</f>
        <v>68409</v>
      </c>
      <c r="N13" s="20">
        <v>30001</v>
      </c>
      <c r="O13" s="20">
        <v>38408</v>
      </c>
    </row>
    <row r="14" spans="1:15" s="8" customFormat="1" ht="4.5" customHeight="1">
      <c r="A14" s="38"/>
      <c r="B14" s="41"/>
      <c r="C14" s="17"/>
      <c r="D14" s="18"/>
      <c r="E14" s="18"/>
      <c r="F14" s="18"/>
      <c r="G14" s="21"/>
      <c r="H14" s="21"/>
      <c r="I14" s="18"/>
      <c r="J14" s="18"/>
      <c r="K14" s="18"/>
      <c r="L14" s="22"/>
      <c r="M14" s="20"/>
      <c r="N14" s="20"/>
      <c r="O14" s="20"/>
    </row>
    <row r="15" spans="1:15" s="8" customFormat="1" ht="46.5" customHeight="1">
      <c r="A15" s="33" t="s">
        <v>21</v>
      </c>
      <c r="B15" s="34" t="s">
        <v>26</v>
      </c>
      <c r="C15" s="17">
        <v>19.2096</v>
      </c>
      <c r="D15" s="18">
        <v>14.1955</v>
      </c>
      <c r="E15" s="18">
        <f>SUM(F15:L15)</f>
        <v>5.0141</v>
      </c>
      <c r="F15" s="18">
        <v>2.2688</v>
      </c>
      <c r="G15" s="18">
        <v>1.1869</v>
      </c>
      <c r="H15" s="18">
        <v>1.1221</v>
      </c>
      <c r="I15" s="18">
        <v>0</v>
      </c>
      <c r="J15" s="18">
        <v>0</v>
      </c>
      <c r="K15" s="18">
        <v>0</v>
      </c>
      <c r="L15" s="18">
        <v>0.4363</v>
      </c>
      <c r="M15" s="19">
        <f>SUM(N15:O15)</f>
        <v>120980</v>
      </c>
      <c r="N15" s="20">
        <v>80312</v>
      </c>
      <c r="O15" s="20">
        <v>40668</v>
      </c>
    </row>
    <row r="16" spans="1:15" s="8" customFormat="1" ht="6" customHeight="1">
      <c r="A16" s="38"/>
      <c r="B16" s="40"/>
      <c r="C16" s="17"/>
      <c r="D16" s="18"/>
      <c r="E16" s="18"/>
      <c r="F16" s="18"/>
      <c r="G16" s="21"/>
      <c r="H16" s="21"/>
      <c r="I16" s="21"/>
      <c r="J16" s="21"/>
      <c r="K16" s="21"/>
      <c r="L16" s="18"/>
      <c r="M16" s="20"/>
      <c r="N16" s="24"/>
      <c r="O16" s="24"/>
    </row>
    <row r="17" spans="1:15" s="8" customFormat="1" ht="45.75" customHeight="1">
      <c r="A17" s="33" t="s">
        <v>22</v>
      </c>
      <c r="B17" s="34" t="s">
        <v>27</v>
      </c>
      <c r="C17" s="17">
        <v>14.5455</v>
      </c>
      <c r="D17" s="18">
        <v>8.3416</v>
      </c>
      <c r="E17" s="18">
        <f>SUM(F17:L17)</f>
        <v>6.2039</v>
      </c>
      <c r="F17" s="18">
        <v>3.8614</v>
      </c>
      <c r="G17" s="18">
        <v>0</v>
      </c>
      <c r="H17" s="18">
        <v>1.9498</v>
      </c>
      <c r="I17" s="18">
        <v>0</v>
      </c>
      <c r="J17" s="18">
        <v>0</v>
      </c>
      <c r="K17" s="25">
        <v>0.3927</v>
      </c>
      <c r="L17" s="18">
        <v>0</v>
      </c>
      <c r="M17" s="19">
        <f>SUM(N17:O17)</f>
        <v>1341278</v>
      </c>
      <c r="N17" s="20">
        <v>1253994</v>
      </c>
      <c r="O17" s="20">
        <v>87284</v>
      </c>
    </row>
    <row r="18" spans="1:15" s="8" customFormat="1" ht="5.25" customHeight="1">
      <c r="A18" s="38"/>
      <c r="B18" s="40"/>
      <c r="C18" s="17"/>
      <c r="D18" s="18"/>
      <c r="E18" s="18"/>
      <c r="F18" s="18"/>
      <c r="G18" s="21"/>
      <c r="H18" s="21"/>
      <c r="I18" s="21"/>
      <c r="J18" s="21"/>
      <c r="K18" s="21"/>
      <c r="L18" s="18"/>
      <c r="M18" s="20"/>
      <c r="N18" s="24"/>
      <c r="O18" s="24"/>
    </row>
    <row r="19" spans="1:15" s="8" customFormat="1" ht="45.75" customHeight="1">
      <c r="A19" s="33" t="s">
        <v>23</v>
      </c>
      <c r="B19" s="34" t="s">
        <v>28</v>
      </c>
      <c r="C19" s="17">
        <v>9.15</v>
      </c>
      <c r="D19" s="18">
        <v>6.8344</v>
      </c>
      <c r="E19" s="18">
        <f>SUM(F19:L19)</f>
        <v>2.3156</v>
      </c>
      <c r="F19" s="18">
        <v>2.3156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9">
        <f>SUM(N19:O19)</f>
        <v>87788</v>
      </c>
      <c r="N19" s="20">
        <v>69468</v>
      </c>
      <c r="O19" s="20">
        <v>18320</v>
      </c>
    </row>
    <row r="20" spans="1:15" s="8" customFormat="1" ht="5.25" customHeight="1">
      <c r="A20" s="26" t="s">
        <v>0</v>
      </c>
      <c r="B20" s="27" t="s">
        <v>0</v>
      </c>
      <c r="C20" s="28"/>
      <c r="D20" s="20"/>
      <c r="E20" s="24"/>
      <c r="F20" s="24"/>
      <c r="G20" s="24"/>
      <c r="H20" s="24"/>
      <c r="I20" s="20"/>
      <c r="J20" s="20"/>
      <c r="K20" s="20"/>
      <c r="L20" s="20"/>
      <c r="M20" s="20"/>
      <c r="N20" s="20"/>
      <c r="O20" s="20"/>
    </row>
    <row r="21" spans="1:15" s="8" customFormat="1" ht="15" customHeight="1">
      <c r="A21" s="43" t="s">
        <v>39</v>
      </c>
      <c r="B21" s="27"/>
      <c r="C21" s="28"/>
      <c r="D21" s="20"/>
      <c r="E21" s="24"/>
      <c r="F21" s="24"/>
      <c r="G21" s="24"/>
      <c r="H21" s="24"/>
      <c r="I21" s="20"/>
      <c r="J21" s="20"/>
      <c r="K21" s="20"/>
      <c r="L21" s="20"/>
      <c r="M21" s="20"/>
      <c r="N21" s="20"/>
      <c r="O21" s="20"/>
    </row>
    <row r="22" spans="1:15" s="8" customFormat="1" ht="5.25" customHeight="1">
      <c r="A22" s="26"/>
      <c r="B22" s="27"/>
      <c r="C22" s="28"/>
      <c r="D22" s="20"/>
      <c r="E22" s="24"/>
      <c r="F22" s="24"/>
      <c r="G22" s="24"/>
      <c r="H22" s="24"/>
      <c r="I22" s="20"/>
      <c r="J22" s="20"/>
      <c r="K22" s="20"/>
      <c r="L22" s="20"/>
      <c r="M22" s="20"/>
      <c r="N22" s="20"/>
      <c r="O22" s="20"/>
    </row>
    <row r="23" spans="1:15" s="8" customFormat="1" ht="47.25" customHeight="1">
      <c r="A23" s="33" t="s">
        <v>40</v>
      </c>
      <c r="B23" s="34" t="s">
        <v>42</v>
      </c>
      <c r="C23" s="44">
        <v>0.327779</v>
      </c>
      <c r="D23" s="45">
        <v>0.224157</v>
      </c>
      <c r="E23" s="45">
        <f>SUM(F23:L23)</f>
        <v>0.103622</v>
      </c>
      <c r="F23" s="20"/>
      <c r="G23" s="24"/>
      <c r="H23" s="46">
        <v>0.103622</v>
      </c>
      <c r="I23" s="24"/>
      <c r="J23" s="24"/>
      <c r="K23" s="24"/>
      <c r="L23" s="20"/>
      <c r="M23" s="20">
        <f>SUM(N23:O23)</f>
        <v>11821546</v>
      </c>
      <c r="N23" s="24">
        <v>10486546</v>
      </c>
      <c r="O23" s="24">
        <v>1335000</v>
      </c>
    </row>
    <row r="24" spans="1:15" s="8" customFormat="1" ht="6" customHeight="1">
      <c r="A24" s="23"/>
      <c r="B24" s="29"/>
      <c r="C24" s="28"/>
      <c r="D24" s="20"/>
      <c r="E24" s="20"/>
      <c r="F24" s="20"/>
      <c r="G24" s="24"/>
      <c r="H24" s="24"/>
      <c r="I24" s="24"/>
      <c r="J24" s="24"/>
      <c r="K24" s="24"/>
      <c r="L24" s="20"/>
      <c r="M24" s="20"/>
      <c r="N24" s="24"/>
      <c r="O24" s="24"/>
    </row>
    <row r="25" spans="1:15" s="8" customFormat="1" ht="47.25" customHeight="1">
      <c r="A25" s="33" t="s">
        <v>41</v>
      </c>
      <c r="B25" s="34" t="s">
        <v>43</v>
      </c>
      <c r="C25" s="44">
        <v>0.154932</v>
      </c>
      <c r="D25" s="45">
        <v>0.104596</v>
      </c>
      <c r="E25" s="45">
        <f>SUM(F25:L25)</f>
        <v>0.050336</v>
      </c>
      <c r="F25" s="20"/>
      <c r="G25" s="24"/>
      <c r="H25" s="24"/>
      <c r="I25" s="24"/>
      <c r="J25" s="24"/>
      <c r="K25" s="46">
        <v>0.050336</v>
      </c>
      <c r="L25" s="20"/>
      <c r="M25" s="20">
        <f>SUM(N25:O25)</f>
        <v>4535175</v>
      </c>
      <c r="N25" s="24">
        <v>3926208</v>
      </c>
      <c r="O25" s="24">
        <v>608967</v>
      </c>
    </row>
    <row r="26" spans="1:15" ht="20.25" customHeight="1" thickBot="1">
      <c r="A26" s="5"/>
      <c r="B26" s="11"/>
      <c r="C26" s="12"/>
      <c r="D26" s="1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9" s="8" customFormat="1" ht="13.5" customHeight="1">
      <c r="A27" s="14" t="s">
        <v>34</v>
      </c>
      <c r="B27" s="6"/>
      <c r="I27" s="42" t="s">
        <v>35</v>
      </c>
    </row>
    <row r="28" spans="1:2" s="8" customFormat="1" ht="13.5" customHeight="1">
      <c r="A28" s="10"/>
      <c r="B28" s="6"/>
    </row>
  </sheetData>
  <mergeCells count="9">
    <mergeCell ref="B5:B6"/>
    <mergeCell ref="A5:A6"/>
    <mergeCell ref="M5:O5"/>
    <mergeCell ref="A2:H2"/>
    <mergeCell ref="E5:H5"/>
    <mergeCell ref="I5:L5"/>
    <mergeCell ref="D5:D6"/>
    <mergeCell ref="C5:C6"/>
    <mergeCell ref="I2:O2"/>
  </mergeCells>
  <printOptions/>
  <pageMargins left="0.5905511811023623" right="1.299212598425197" top="0.38" bottom="0.41" header="0.2" footer="0.2"/>
  <pageSetup horizontalDpi="360" verticalDpi="36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user</cp:lastModifiedBy>
  <cp:lastPrinted>2013-11-07T05:59:06Z</cp:lastPrinted>
  <dcterms:created xsi:type="dcterms:W3CDTF">2013-11-07T05:59:24Z</dcterms:created>
  <dcterms:modified xsi:type="dcterms:W3CDTF">2013-11-07T05:59:24Z</dcterms:modified>
  <cp:category/>
  <cp:version/>
  <cp:contentType/>
  <cp:contentStatus/>
</cp:coreProperties>
</file>