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'Sheet1'!$A$1:$M$62</definedName>
  </definedNames>
  <calcPr fullCalcOnLoad="1"/>
</workbook>
</file>

<file path=xl/sharedStrings.xml><?xml version="1.0" encoding="utf-8"?>
<sst xmlns="http://schemas.openxmlformats.org/spreadsheetml/2006/main" count="117" uniqueCount="57">
  <si>
    <t xml:space="preserve">- </t>
  </si>
  <si>
    <t>單位：千元、班、人、種</t>
  </si>
  <si>
    <t>表１２－５、勞工教育及志願服務概況</t>
  </si>
  <si>
    <t>單位：班數／班　</t>
  </si>
  <si>
    <t xml:space="preserve">           人數／人次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</si>
  <si>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</si>
  <si>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</si>
  <si>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</si>
  <si>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</si>
  <si>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</si>
  <si>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r>
      <t>Table 12 - 5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Labor Education and Volunteer Service Status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</si>
  <si>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class</t>
    </r>
  </si>
  <si>
    <r>
      <t xml:space="preserve">年　別
</t>
    </r>
    <r>
      <rPr>
        <sz val="9"/>
        <rFont val="Times New Roman"/>
        <family val="1"/>
      </rPr>
      <t>Year</t>
    </r>
  </si>
  <si>
    <r>
      <t xml:space="preserve">勞工教育
</t>
    </r>
    <r>
      <rPr>
        <sz val="9"/>
        <rFont val="Times New Roman"/>
        <family val="1"/>
      </rPr>
      <t>Labor Education</t>
    </r>
  </si>
  <si>
    <r>
      <t xml:space="preserve">勞工刊物
</t>
    </r>
    <r>
      <rPr>
        <sz val="9"/>
        <rFont val="Times New Roman"/>
        <family val="1"/>
      </rPr>
      <t xml:space="preserve">Publication </t>
    </r>
  </si>
  <si>
    <r>
      <t xml:space="preserve">志願服務性團體
</t>
    </r>
    <r>
      <rPr>
        <sz val="9"/>
        <rFont val="Times New Roman"/>
        <family val="1"/>
      </rPr>
      <t>Volunteer Service</t>
    </r>
  </si>
  <si>
    <r>
      <t xml:space="preserve">勞工休閒活動
</t>
    </r>
    <r>
      <rPr>
        <sz val="9"/>
        <rFont val="Times New Roman"/>
        <family val="1"/>
      </rPr>
      <t>Labor Leisure-time Activities</t>
    </r>
  </si>
  <si>
    <r>
      <t xml:space="preserve">班數
</t>
    </r>
    <r>
      <rPr>
        <sz val="9"/>
        <rFont val="Times New Roman"/>
        <family val="1"/>
      </rPr>
      <t>Class</t>
    </r>
  </si>
  <si>
    <r>
      <t xml:space="preserve">人數
</t>
    </r>
    <r>
      <rPr>
        <sz val="9"/>
        <rFont val="Times New Roman"/>
        <family val="1"/>
      </rPr>
      <t>Person</t>
    </r>
  </si>
  <si>
    <r>
      <t xml:space="preserve">獎助學金金額
</t>
    </r>
    <r>
      <rPr>
        <sz val="9"/>
        <rFont val="Times New Roman"/>
        <family val="1"/>
      </rPr>
      <t>Scholarship</t>
    </r>
  </si>
  <si>
    <r>
      <t xml:space="preserve">雜誌型
</t>
    </r>
    <r>
      <rPr>
        <sz val="9"/>
        <rFont val="Times New Roman"/>
        <family val="1"/>
      </rPr>
      <t>Magazine</t>
    </r>
  </si>
  <si>
    <r>
      <t xml:space="preserve">報紙型
</t>
    </r>
    <r>
      <rPr>
        <sz val="9"/>
        <rFont val="Times New Roman"/>
        <family val="1"/>
      </rPr>
      <t>Newspaper</t>
    </r>
  </si>
  <si>
    <r>
      <t xml:space="preserve">隊數
</t>
    </r>
    <r>
      <rPr>
        <sz val="9"/>
        <rFont val="Times New Roman"/>
        <family val="1"/>
      </rPr>
      <t>Team</t>
    </r>
  </si>
  <si>
    <r>
      <t xml:space="preserve">年別及半年別
</t>
    </r>
    <r>
      <rPr>
        <sz val="9"/>
        <rFont val="Times New Roman"/>
        <family val="1"/>
      </rPr>
      <t>Year &amp; half a year</t>
    </r>
  </si>
  <si>
    <r>
      <t xml:space="preserve">總　計
</t>
    </r>
    <r>
      <rPr>
        <sz val="9"/>
        <rFont val="Times New Roman"/>
        <family val="1"/>
      </rPr>
      <t>Grand Total</t>
    </r>
  </si>
  <si>
    <r>
      <t>知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能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育
</t>
    </r>
    <r>
      <rPr>
        <sz val="9"/>
        <rFont val="Times New Roman"/>
        <family val="1"/>
      </rPr>
      <t>Knowledge Education</t>
    </r>
  </si>
  <si>
    <r>
      <t>公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民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育
</t>
    </r>
    <r>
      <rPr>
        <sz val="9"/>
        <rFont val="Times New Roman"/>
        <family val="1"/>
      </rPr>
      <t xml:space="preserve">      Civics    Education</t>
    </r>
  </si>
  <si>
    <r>
      <t>生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活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育
</t>
    </r>
    <r>
      <rPr>
        <sz val="9"/>
        <rFont val="Times New Roman"/>
        <family val="1"/>
      </rPr>
      <t>Livelihood Education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</si>
  <si>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會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育
</t>
    </r>
    <r>
      <rPr>
        <sz val="9"/>
        <rFont val="Times New Roman"/>
        <family val="1"/>
      </rPr>
      <t>Labor Unions Education</t>
    </r>
  </si>
  <si>
    <r>
      <t xml:space="preserve">員工進修班
</t>
    </r>
    <r>
      <rPr>
        <sz val="9"/>
        <rFont val="Times New Roman"/>
        <family val="1"/>
      </rPr>
      <t>Member Train</t>
    </r>
  </si>
  <si>
    <r>
      <t xml:space="preserve">班數
</t>
    </r>
    <r>
      <rPr>
        <sz val="9"/>
        <rFont val="Times New Roman"/>
        <family val="1"/>
      </rPr>
      <t>Class</t>
    </r>
  </si>
  <si>
    <r>
      <t xml:space="preserve">受教人數
</t>
    </r>
    <r>
      <rPr>
        <sz val="9"/>
        <rFont val="Times New Roman"/>
        <family val="1"/>
      </rPr>
      <t>Person</t>
    </r>
  </si>
  <si>
    <r>
      <t>上半年</t>
    </r>
    <r>
      <rPr>
        <sz val="9"/>
        <rFont val="Times New Roman"/>
        <family val="1"/>
      </rPr>
      <t xml:space="preserve">  Jan.-June</t>
    </r>
  </si>
  <si>
    <r>
      <t>下半年</t>
    </r>
    <r>
      <rPr>
        <sz val="9"/>
        <rFont val="Times New Roman"/>
        <family val="1"/>
      </rPr>
      <t xml:space="preserve">  July-Dec.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</si>
  <si>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NT$1000 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class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person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ite</t>
    </r>
    <r>
      <rPr>
        <sz val="9"/>
        <rFont val="Times New Roman"/>
        <family val="1"/>
      </rPr>
      <t>m</t>
    </r>
  </si>
  <si>
    <r>
      <t>辦理次數</t>
    </r>
    <r>
      <rPr>
        <sz val="9"/>
        <rFont val="Times New Roman"/>
        <family val="1"/>
      </rPr>
      <t xml:space="preserve">
Times</t>
    </r>
  </si>
  <si>
    <r>
      <t>參加人次</t>
    </r>
    <r>
      <rPr>
        <sz val="9"/>
        <rFont val="Times New Roman"/>
        <family val="1"/>
      </rPr>
      <t xml:space="preserve">
Person-case</t>
    </r>
  </si>
  <si>
    <r>
      <t xml:space="preserve"> person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case</t>
    </r>
  </si>
  <si>
    <r>
      <t xml:space="preserve">獎助勞工進修
</t>
    </r>
    <r>
      <rPr>
        <sz val="9"/>
        <rFont val="Times New Roman"/>
        <family val="1"/>
      </rPr>
      <t xml:space="preserve">Aid of Labor </t>
    </r>
    <r>
      <rPr>
        <sz val="9"/>
        <rFont val="Times New Roman"/>
        <family val="1"/>
      </rPr>
      <t>R</t>
    </r>
    <r>
      <rPr>
        <sz val="9"/>
        <rFont val="Times New Roman"/>
        <family val="1"/>
      </rPr>
      <t>efresher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</si>
  <si>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</si>
  <si>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九十三年</t>
    </r>
    <r>
      <rPr>
        <sz val="9"/>
        <rFont val="Times New Roman"/>
        <family val="1"/>
      </rPr>
      <t xml:space="preserve"> 2004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</si>
  <si>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</si>
  <si>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九十一年</t>
    </r>
    <r>
      <rPr>
        <sz val="9"/>
        <rFont val="Times New Roman"/>
        <family val="1"/>
      </rPr>
      <t xml:space="preserve"> 2002</t>
    </r>
  </si>
  <si>
    <r>
      <t xml:space="preserve">提撥勞工
教育經費
</t>
    </r>
    <r>
      <rPr>
        <sz val="9"/>
        <rFont val="Times New Roman"/>
        <family val="1"/>
      </rPr>
      <t xml:space="preserve">Appropriaion for Worker Education 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</si>
  <si>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1370-02-01-03-2 of Social Affairs Department.
</t>
    </r>
    <r>
      <rPr>
        <sz val="9"/>
        <rFont val="Times New Roman"/>
        <family val="1"/>
      </rPr>
      <t xml:space="preserve">              </t>
    </r>
    <r>
      <rPr>
        <sz val="9"/>
        <rFont val="Times New Roman"/>
        <family val="1"/>
      </rPr>
      <t>The Department of Labor Welfare ,CLA</t>
    </r>
  </si>
  <si>
    <r>
      <t>資料來源：本府社會處</t>
    </r>
    <r>
      <rPr>
        <sz val="9"/>
        <rFont val="Times New Roman"/>
        <family val="1"/>
      </rPr>
      <t xml:space="preserve">  1370-02-01-03-2</t>
    </r>
    <r>
      <rPr>
        <sz val="9"/>
        <rFont val="新細明體"/>
        <family val="1"/>
      </rPr>
      <t>、勞委會勞工福利處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</si>
  <si>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</si>
  <si>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</si>
  <si>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九十六年</t>
    </r>
    <r>
      <rPr>
        <sz val="9"/>
        <rFont val="Times New Roman"/>
        <family val="1"/>
      </rPr>
      <t xml:space="preserve"> 2007</t>
    </r>
  </si>
  <si>
    <r>
      <t>八十九年</t>
    </r>
    <r>
      <rPr>
        <sz val="9"/>
        <rFont val="Times New Roman"/>
        <family val="1"/>
      </rPr>
      <t xml:space="preserve"> 2000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</si>
  <si>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</si>
  <si>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九十五年</t>
    </r>
    <r>
      <rPr>
        <sz val="9"/>
        <rFont val="Times New Roman"/>
        <family val="1"/>
      </rPr>
      <t xml:space="preserve"> 2006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</si>
  <si>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</si>
  <si>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勞工行政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396</t>
    </r>
  </si>
  <si>
    <r>
      <t>勞工行政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397</t>
    </r>
  </si>
  <si>
    <t>一○○年 2011</t>
  </si>
  <si>
    <r>
      <t>一○一年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</si>
</sst>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"/>
  </numFmts>
  <fonts count="1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left"/>
    </xf>
    <xf numFmtId="49" fontId="0" fillId="0" borderId="0" xfId="0" applyNumberFormat="1" applyBorder="1" applyAlignment="1">
      <alignment horizontal="right"/>
    </xf>
    <xf numFmtId="0" fontId="6" fillId="0" borderId="5" xfId="0" applyFont="1" applyBorder="1" applyAlignment="1" quotePrefix="1">
      <alignment horizontal="left" vertical="center" indent="2"/>
    </xf>
    <xf numFmtId="0" fontId="6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7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0" xfId="0" applyFont="1" applyBorder="1" applyAlignment="1" quotePrefix="1">
      <alignment vertical="center" wrapText="1"/>
    </xf>
    <xf numFmtId="0" fontId="0" fillId="0" borderId="0" xfId="0" applyFont="1" applyBorder="1" applyAlignment="1" quotePrefix="1">
      <alignment vertical="center" wrapText="1"/>
    </xf>
    <xf numFmtId="0" fontId="6" fillId="0" borderId="6" xfId="0" applyFont="1" applyBorder="1" applyAlignment="1" quotePrefix="1">
      <alignment horizontal="center" vertical="center" wrapText="1"/>
    </xf>
    <xf numFmtId="0" fontId="0" fillId="0" borderId="7" xfId="0" applyFont="1" applyBorder="1" applyAlignment="1" quotePrefix="1">
      <alignment horizontal="center" vertical="center" wrapText="1"/>
    </xf>
    <xf numFmtId="0" fontId="6" fillId="0" borderId="8" xfId="0" applyFont="1" applyBorder="1" applyAlignment="1" quotePrefix="1">
      <alignment horizontal="center" vertical="center" wrapText="1"/>
    </xf>
    <xf numFmtId="184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4" fontId="0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 quotePrefix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84" fontId="0" fillId="0" borderId="2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SheetLayoutView="100" workbookViewId="0" topLeftCell="A1">
      <selection activeCell="A58" sqref="A58:IV58"/>
    </sheetView>
  </sheetViews>
  <sheetFormatPr defaultColWidth="9.33203125" defaultRowHeight="19.5" customHeight="1"/>
  <cols>
    <col min="1" max="1" width="25.33203125" style="1" customWidth="1"/>
    <col min="2" max="6" width="14.83203125" style="1" customWidth="1"/>
    <col min="7" max="12" width="14.33203125" style="1" customWidth="1"/>
    <col min="13" max="13" width="13.5" style="1" customWidth="1"/>
    <col min="14" max="14" width="12.83203125" style="1" customWidth="1"/>
    <col min="15" max="15" width="10.33203125" style="9" customWidth="1"/>
    <col min="16" max="16" width="9.16015625" style="9" customWidth="1"/>
    <col min="17" max="25" width="9" style="9" customWidth="1"/>
    <col min="26" max="16384" width="6" style="1" customWidth="1"/>
  </cols>
  <sheetData>
    <row r="1" spans="1:25" ht="16.5" customHeight="1">
      <c r="A1" s="14" t="s">
        <v>53</v>
      </c>
      <c r="M1" s="15" t="s">
        <v>54</v>
      </c>
      <c r="O1"/>
      <c r="P1"/>
      <c r="Q1"/>
      <c r="R1"/>
      <c r="S1"/>
      <c r="T1"/>
      <c r="U1"/>
      <c r="V1"/>
      <c r="W1"/>
      <c r="X1"/>
      <c r="Y1"/>
    </row>
    <row r="2" spans="1:25" s="8" customFormat="1" ht="19.5" customHeight="1">
      <c r="A2" s="72" t="s">
        <v>2</v>
      </c>
      <c r="B2" s="72"/>
      <c r="C2" s="72"/>
      <c r="D2" s="72"/>
      <c r="E2" s="72"/>
      <c r="F2" s="72"/>
      <c r="G2" s="73" t="s">
        <v>10</v>
      </c>
      <c r="H2" s="73"/>
      <c r="I2" s="73"/>
      <c r="J2" s="73"/>
      <c r="K2" s="73"/>
      <c r="L2" s="73"/>
      <c r="M2" s="73"/>
      <c r="O2"/>
      <c r="P2"/>
      <c r="Q2"/>
      <c r="R2"/>
      <c r="S2"/>
      <c r="T2"/>
      <c r="U2"/>
      <c r="V2"/>
      <c r="W2"/>
      <c r="X2"/>
      <c r="Y2"/>
    </row>
    <row r="3" spans="1:25" s="8" customFormat="1" ht="13.5" customHeight="1">
      <c r="A3" s="30"/>
      <c r="B3" s="30"/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O3"/>
      <c r="P3"/>
      <c r="Q3"/>
      <c r="R3"/>
      <c r="S3"/>
      <c r="T3"/>
      <c r="U3"/>
      <c r="V3"/>
      <c r="W3"/>
      <c r="X3"/>
      <c r="Y3"/>
    </row>
    <row r="4" spans="1:25" ht="12.75" customHeight="1" hidden="1">
      <c r="A4" s="23" t="s">
        <v>3</v>
      </c>
      <c r="M4" s="22" t="s">
        <v>11</v>
      </c>
      <c r="O4"/>
      <c r="P4"/>
      <c r="Q4"/>
      <c r="R4"/>
      <c r="S4"/>
      <c r="T4"/>
      <c r="U4"/>
      <c r="V4"/>
      <c r="W4"/>
      <c r="X4"/>
      <c r="Y4"/>
    </row>
    <row r="5" spans="1:25" ht="12" customHeight="1" hidden="1" thickBot="1">
      <c r="A5" s="23" t="s">
        <v>4</v>
      </c>
      <c r="M5" s="22" t="s">
        <v>37</v>
      </c>
      <c r="O5"/>
      <c r="P5"/>
      <c r="Q5"/>
      <c r="R5"/>
      <c r="S5"/>
      <c r="T5"/>
      <c r="U5"/>
      <c r="V5"/>
      <c r="W5"/>
      <c r="X5"/>
      <c r="Y5"/>
    </row>
    <row r="6" spans="1:13" ht="22.5" customHeight="1" hidden="1">
      <c r="A6" s="56" t="s">
        <v>23</v>
      </c>
      <c r="B6" s="53" t="s">
        <v>24</v>
      </c>
      <c r="C6" s="50"/>
      <c r="D6" s="53" t="s">
        <v>25</v>
      </c>
      <c r="E6" s="50"/>
      <c r="F6" s="53" t="s">
        <v>26</v>
      </c>
      <c r="G6" s="50"/>
      <c r="H6" s="53" t="s">
        <v>27</v>
      </c>
      <c r="I6" s="50"/>
      <c r="J6" s="53" t="s">
        <v>28</v>
      </c>
      <c r="K6" s="50"/>
      <c r="L6" s="53" t="s">
        <v>29</v>
      </c>
      <c r="M6" s="69"/>
    </row>
    <row r="7" spans="1:13" ht="22.5" customHeight="1" hidden="1">
      <c r="A7" s="57"/>
      <c r="B7" s="54"/>
      <c r="C7" s="52"/>
      <c r="D7" s="54"/>
      <c r="E7" s="52"/>
      <c r="F7" s="54"/>
      <c r="G7" s="52"/>
      <c r="H7" s="54"/>
      <c r="I7" s="52"/>
      <c r="J7" s="54"/>
      <c r="K7" s="52"/>
      <c r="L7" s="54"/>
      <c r="M7" s="51"/>
    </row>
    <row r="8" spans="1:25" s="24" customFormat="1" ht="22.5" customHeight="1" hidden="1">
      <c r="A8" s="57"/>
      <c r="B8" s="58" t="s">
        <v>30</v>
      </c>
      <c r="C8" s="42" t="s">
        <v>31</v>
      </c>
      <c r="D8" s="58" t="s">
        <v>30</v>
      </c>
      <c r="E8" s="42" t="s">
        <v>31</v>
      </c>
      <c r="F8" s="58" t="s">
        <v>30</v>
      </c>
      <c r="G8" s="44" t="s">
        <v>31</v>
      </c>
      <c r="H8" s="58" t="s">
        <v>30</v>
      </c>
      <c r="I8" s="42" t="s">
        <v>31</v>
      </c>
      <c r="J8" s="58" t="s">
        <v>30</v>
      </c>
      <c r="K8" s="42" t="s">
        <v>31</v>
      </c>
      <c r="L8" s="58" t="s">
        <v>30</v>
      </c>
      <c r="M8" s="74" t="s">
        <v>31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24" customFormat="1" ht="22.5" customHeight="1" hidden="1">
      <c r="A9" s="52"/>
      <c r="B9" s="60"/>
      <c r="C9" s="43"/>
      <c r="D9" s="60"/>
      <c r="E9" s="43"/>
      <c r="F9" s="60"/>
      <c r="G9" s="71"/>
      <c r="H9" s="60"/>
      <c r="I9" s="43"/>
      <c r="J9" s="60"/>
      <c r="K9" s="43"/>
      <c r="L9" s="60"/>
      <c r="M9" s="75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8.75" customHeight="1" hidden="1">
      <c r="A10" s="27" t="s">
        <v>5</v>
      </c>
      <c r="B10" s="7">
        <f>SUM(D10,F10,H10,J10,L10)</f>
        <v>9</v>
      </c>
      <c r="C10" s="5">
        <f>SUM(E10,G10,I10,K10,M10)</f>
        <v>2191</v>
      </c>
      <c r="D10" s="5">
        <v>2</v>
      </c>
      <c r="E10" s="5">
        <v>80</v>
      </c>
      <c r="F10" s="4" t="s">
        <v>0</v>
      </c>
      <c r="G10" s="4" t="s">
        <v>0</v>
      </c>
      <c r="H10" s="5">
        <v>1</v>
      </c>
      <c r="I10" s="5">
        <v>333</v>
      </c>
      <c r="J10" s="5">
        <v>6</v>
      </c>
      <c r="K10" s="5">
        <v>1778</v>
      </c>
      <c r="L10" s="4" t="s">
        <v>0</v>
      </c>
      <c r="M10" s="4" t="s">
        <v>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 hidden="1">
      <c r="A11" s="27" t="s">
        <v>6</v>
      </c>
      <c r="B11" s="7">
        <f aca="true" t="shared" si="0" ref="B11:C13">SUM(D11,F11,H11,J11,L11)</f>
        <v>1</v>
      </c>
      <c r="C11" s="5">
        <f t="shared" si="0"/>
        <v>50</v>
      </c>
      <c r="D11" s="5">
        <v>1</v>
      </c>
      <c r="E11" s="5">
        <v>50</v>
      </c>
      <c r="F11" s="4" t="s">
        <v>0</v>
      </c>
      <c r="G11" s="4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4" t="s">
        <v>0</v>
      </c>
      <c r="M11" s="4" t="s"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 hidden="1">
      <c r="A12" s="27" t="s">
        <v>7</v>
      </c>
      <c r="B12" s="7">
        <f t="shared" si="0"/>
        <v>1</v>
      </c>
      <c r="C12" s="5">
        <f t="shared" si="0"/>
        <v>50</v>
      </c>
      <c r="D12" s="5">
        <v>1</v>
      </c>
      <c r="E12" s="5">
        <v>50</v>
      </c>
      <c r="F12" s="4" t="s">
        <v>0</v>
      </c>
      <c r="G12" s="4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4" t="s">
        <v>0</v>
      </c>
      <c r="M12" s="4" t="s">
        <v>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 hidden="1">
      <c r="A13" s="27" t="s">
        <v>8</v>
      </c>
      <c r="B13" s="7">
        <f t="shared" si="0"/>
        <v>1</v>
      </c>
      <c r="C13" s="5">
        <f t="shared" si="0"/>
        <v>80</v>
      </c>
      <c r="D13" s="5" t="s">
        <v>0</v>
      </c>
      <c r="E13" s="5" t="s">
        <v>0</v>
      </c>
      <c r="F13" s="4" t="s">
        <v>0</v>
      </c>
      <c r="G13" s="4" t="s">
        <v>0</v>
      </c>
      <c r="H13" s="5">
        <v>1</v>
      </c>
      <c r="I13" s="5">
        <v>80</v>
      </c>
      <c r="J13" s="5" t="s">
        <v>0</v>
      </c>
      <c r="K13" s="5" t="s">
        <v>0</v>
      </c>
      <c r="L13" s="4" t="s">
        <v>0</v>
      </c>
      <c r="M13" s="4" t="s">
        <v>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 hidden="1">
      <c r="A14" s="27" t="s">
        <v>9</v>
      </c>
      <c r="B14" s="7">
        <f>SUM(D14,F14,H14,J14,L14)</f>
        <v>6</v>
      </c>
      <c r="C14" s="5">
        <f>SUM(E14,G14,I14,K14,M14)</f>
        <v>120</v>
      </c>
      <c r="D14" s="5">
        <f>SUM(D16:D19)</f>
        <v>6</v>
      </c>
      <c r="E14" s="5">
        <f>SUM(E16:E19)</f>
        <v>120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O14"/>
      <c r="P14"/>
      <c r="Q14"/>
      <c r="R14"/>
      <c r="S14"/>
      <c r="T14"/>
      <c r="U14"/>
      <c r="V14"/>
      <c r="W14"/>
      <c r="X14"/>
      <c r="Y14"/>
    </row>
    <row r="15" spans="1:25" ht="6.75" customHeight="1" hidden="1">
      <c r="A15" s="21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/>
      <c r="P15"/>
      <c r="Q15"/>
      <c r="R15"/>
      <c r="S15"/>
      <c r="T15"/>
      <c r="U15"/>
      <c r="V15"/>
      <c r="W15"/>
      <c r="X15"/>
      <c r="Y15"/>
    </row>
    <row r="16" spans="1:25" ht="17.25" customHeight="1" hidden="1">
      <c r="A16" s="20" t="s">
        <v>32</v>
      </c>
      <c r="B16" s="7">
        <f>SUM(D16,F16,H16,J16,L16)</f>
        <v>6</v>
      </c>
      <c r="C16" s="5">
        <f>SUM(E16,G16,I16,K16,M16)</f>
        <v>980</v>
      </c>
      <c r="D16" s="4">
        <v>4</v>
      </c>
      <c r="E16" s="4">
        <v>80</v>
      </c>
      <c r="F16" s="4" t="s">
        <v>0</v>
      </c>
      <c r="G16" s="4" t="s">
        <v>0</v>
      </c>
      <c r="H16" s="4" t="s">
        <v>0</v>
      </c>
      <c r="I16" s="4" t="s">
        <v>0</v>
      </c>
      <c r="J16" s="4">
        <v>2</v>
      </c>
      <c r="K16" s="4">
        <v>900</v>
      </c>
      <c r="L16" s="4" t="s">
        <v>0</v>
      </c>
      <c r="M16" s="4" t="s">
        <v>0</v>
      </c>
      <c r="O16"/>
      <c r="P16"/>
      <c r="Q16"/>
      <c r="R16"/>
      <c r="S16"/>
      <c r="T16"/>
      <c r="U16"/>
      <c r="V16"/>
      <c r="W16"/>
      <c r="X16"/>
      <c r="Y16"/>
    </row>
    <row r="17" spans="1:25" ht="17.25" customHeight="1" hidden="1">
      <c r="A17" s="20" t="s">
        <v>33</v>
      </c>
      <c r="B17" s="7">
        <f>SUM(D17,F17,H17,J17,L17)</f>
        <v>2</v>
      </c>
      <c r="C17" s="5">
        <f>SUM(E17,G17,I17,K17,M17)</f>
        <v>40</v>
      </c>
      <c r="D17" s="4">
        <v>2</v>
      </c>
      <c r="E17" s="4">
        <v>40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O17"/>
      <c r="P17"/>
      <c r="Q17"/>
      <c r="R17"/>
      <c r="S17"/>
      <c r="T17"/>
      <c r="U17"/>
      <c r="V17"/>
      <c r="W17"/>
      <c r="X17"/>
      <c r="Y17"/>
    </row>
    <row r="18" spans="1:25" ht="17.25" customHeight="1" hidden="1">
      <c r="A18" s="20"/>
      <c r="B18" s="7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O18"/>
      <c r="P18"/>
      <c r="Q18"/>
      <c r="R18"/>
      <c r="S18"/>
      <c r="T18"/>
      <c r="U18"/>
      <c r="V18"/>
      <c r="W18"/>
      <c r="X18"/>
      <c r="Y18"/>
    </row>
    <row r="19" spans="1:25" ht="17.25" customHeight="1" hidden="1" thickBot="1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/>
      <c r="P19"/>
      <c r="Q19"/>
      <c r="R19"/>
      <c r="S19"/>
      <c r="T19"/>
      <c r="U19"/>
      <c r="V19"/>
      <c r="W19"/>
      <c r="X19"/>
      <c r="Y19"/>
    </row>
    <row r="20" spans="15:25" ht="24.75" customHeight="1" hidden="1">
      <c r="O20"/>
      <c r="P20"/>
      <c r="Q20"/>
      <c r="R20"/>
      <c r="S20"/>
      <c r="T20"/>
      <c r="U20"/>
      <c r="V20"/>
      <c r="W20"/>
      <c r="X20"/>
      <c r="Y20"/>
    </row>
    <row r="21" spans="15:25" ht="15" customHeight="1" hidden="1">
      <c r="O21"/>
      <c r="P21"/>
      <c r="Q21"/>
      <c r="R21"/>
      <c r="S21"/>
      <c r="T21"/>
      <c r="U21"/>
      <c r="V21"/>
      <c r="W21"/>
      <c r="X21"/>
      <c r="Y21"/>
    </row>
    <row r="22" spans="1:13" ht="17.25" customHeight="1" thickBot="1">
      <c r="A22" s="25" t="s">
        <v>1</v>
      </c>
      <c r="M22" s="26" t="s">
        <v>34</v>
      </c>
    </row>
    <row r="23" spans="1:13" ht="30" customHeight="1">
      <c r="A23" s="56" t="s">
        <v>12</v>
      </c>
      <c r="B23" s="70" t="s">
        <v>43</v>
      </c>
      <c r="C23" s="63" t="s">
        <v>13</v>
      </c>
      <c r="D23" s="64"/>
      <c r="E23" s="64"/>
      <c r="F23" s="65"/>
      <c r="G23" s="49" t="s">
        <v>14</v>
      </c>
      <c r="H23" s="50"/>
      <c r="I23" s="53" t="s">
        <v>15</v>
      </c>
      <c r="J23" s="50"/>
      <c r="K23" s="53" t="s">
        <v>16</v>
      </c>
      <c r="L23" s="69"/>
      <c r="M23" s="69"/>
    </row>
    <row r="24" spans="1:13" ht="30" customHeight="1">
      <c r="A24" s="57"/>
      <c r="B24" s="59"/>
      <c r="C24" s="58" t="s">
        <v>17</v>
      </c>
      <c r="D24" s="66" t="s">
        <v>38</v>
      </c>
      <c r="E24" s="67"/>
      <c r="F24" s="68"/>
      <c r="G24" s="51"/>
      <c r="H24" s="52"/>
      <c r="I24" s="54"/>
      <c r="J24" s="52"/>
      <c r="K24" s="54"/>
      <c r="L24" s="51"/>
      <c r="M24" s="51"/>
    </row>
    <row r="25" spans="1:13" ht="30" customHeight="1">
      <c r="A25" s="57"/>
      <c r="B25" s="59"/>
      <c r="C25" s="59"/>
      <c r="D25" s="58" t="s">
        <v>18</v>
      </c>
      <c r="E25" s="61" t="s">
        <v>19</v>
      </c>
      <c r="F25" s="62"/>
      <c r="G25" s="79" t="s">
        <v>20</v>
      </c>
      <c r="H25" s="58" t="s">
        <v>21</v>
      </c>
      <c r="I25" s="58" t="s">
        <v>22</v>
      </c>
      <c r="J25" s="58" t="s">
        <v>18</v>
      </c>
      <c r="K25" s="61" t="s">
        <v>35</v>
      </c>
      <c r="L25" s="62"/>
      <c r="M25" s="61" t="s">
        <v>36</v>
      </c>
    </row>
    <row r="26" spans="1:13" ht="30" customHeight="1">
      <c r="A26" s="52"/>
      <c r="B26" s="60"/>
      <c r="C26" s="60"/>
      <c r="D26" s="60"/>
      <c r="E26" s="54"/>
      <c r="F26" s="52"/>
      <c r="G26" s="52"/>
      <c r="H26" s="60"/>
      <c r="I26" s="60"/>
      <c r="J26" s="60"/>
      <c r="K26" s="54"/>
      <c r="L26" s="52"/>
      <c r="M26" s="54"/>
    </row>
    <row r="27" spans="1:25" s="16" customFormat="1" ht="19.5" customHeight="1" hidden="1">
      <c r="A27" s="28" t="s">
        <v>49</v>
      </c>
      <c r="B27" s="18">
        <v>5083</v>
      </c>
      <c r="C27" s="18">
        <v>5</v>
      </c>
      <c r="D27" s="18">
        <v>36</v>
      </c>
      <c r="E27" s="55">
        <v>330</v>
      </c>
      <c r="F27" s="55"/>
      <c r="G27" s="18">
        <v>0</v>
      </c>
      <c r="H27" s="18">
        <v>0</v>
      </c>
      <c r="I27" s="18">
        <v>2</v>
      </c>
      <c r="J27" s="18">
        <v>98</v>
      </c>
      <c r="K27" s="55">
        <v>2</v>
      </c>
      <c r="L27" s="55"/>
      <c r="M27" s="18">
        <v>160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6" customFormat="1" ht="19.5" customHeight="1" hidden="1">
      <c r="A28" s="28" t="s">
        <v>50</v>
      </c>
      <c r="B28" s="18">
        <v>6095</v>
      </c>
      <c r="C28" s="18">
        <v>48</v>
      </c>
      <c r="D28" s="18">
        <v>21</v>
      </c>
      <c r="E28" s="45">
        <v>195</v>
      </c>
      <c r="F28" s="45"/>
      <c r="G28" s="18">
        <v>0</v>
      </c>
      <c r="H28" s="18">
        <v>0</v>
      </c>
      <c r="I28" s="18">
        <v>2</v>
      </c>
      <c r="J28" s="18">
        <v>105</v>
      </c>
      <c r="K28" s="45">
        <v>7</v>
      </c>
      <c r="L28" s="45"/>
      <c r="M28" s="18">
        <v>1430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16" customFormat="1" ht="19.5" customHeight="1">
      <c r="A29" s="28" t="s">
        <v>42</v>
      </c>
      <c r="B29" s="18">
        <v>4600</v>
      </c>
      <c r="C29" s="18">
        <v>53</v>
      </c>
      <c r="D29" s="18">
        <v>0</v>
      </c>
      <c r="E29" s="45">
        <v>0</v>
      </c>
      <c r="F29" s="45"/>
      <c r="G29" s="18">
        <v>0</v>
      </c>
      <c r="H29" s="18">
        <v>0</v>
      </c>
      <c r="I29" s="18">
        <v>1</v>
      </c>
      <c r="J29" s="18">
        <v>65</v>
      </c>
      <c r="K29" s="45">
        <v>0</v>
      </c>
      <c r="L29" s="45"/>
      <c r="M29" s="18">
        <v>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s="16" customFormat="1" ht="19.5" customHeight="1">
      <c r="A30" s="28" t="s">
        <v>41</v>
      </c>
      <c r="B30" s="18">
        <v>2000</v>
      </c>
      <c r="C30" s="18">
        <v>37</v>
      </c>
      <c r="D30" s="18">
        <v>0</v>
      </c>
      <c r="E30" s="45">
        <v>0</v>
      </c>
      <c r="F30" s="45"/>
      <c r="G30" s="18">
        <v>0</v>
      </c>
      <c r="H30" s="18">
        <v>0</v>
      </c>
      <c r="I30" s="18">
        <v>1</v>
      </c>
      <c r="J30" s="18">
        <v>65</v>
      </c>
      <c r="K30" s="45">
        <v>0</v>
      </c>
      <c r="L30" s="45"/>
      <c r="M30" s="18">
        <v>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s="16" customFormat="1" ht="19.5" customHeight="1">
      <c r="A31" s="28" t="s">
        <v>40</v>
      </c>
      <c r="B31" s="18">
        <v>5000</v>
      </c>
      <c r="C31" s="18">
        <v>78</v>
      </c>
      <c r="D31" s="18">
        <v>0</v>
      </c>
      <c r="E31" s="45">
        <v>0</v>
      </c>
      <c r="F31" s="45"/>
      <c r="G31" s="18">
        <v>0</v>
      </c>
      <c r="H31" s="18">
        <v>0</v>
      </c>
      <c r="I31" s="18">
        <v>1</v>
      </c>
      <c r="J31" s="18">
        <v>65</v>
      </c>
      <c r="K31" s="45">
        <v>0</v>
      </c>
      <c r="L31" s="45"/>
      <c r="M31" s="18"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s="16" customFormat="1" ht="19.5" customHeight="1">
      <c r="A32" s="28" t="s">
        <v>39</v>
      </c>
      <c r="B32" s="18">
        <v>5000</v>
      </c>
      <c r="C32" s="18">
        <v>49</v>
      </c>
      <c r="D32" s="18">
        <v>0</v>
      </c>
      <c r="E32" s="45">
        <v>0</v>
      </c>
      <c r="F32" s="45"/>
      <c r="G32" s="18">
        <v>0</v>
      </c>
      <c r="H32" s="18">
        <v>0</v>
      </c>
      <c r="I32" s="18">
        <v>1</v>
      </c>
      <c r="J32" s="18">
        <v>80</v>
      </c>
      <c r="K32" s="45">
        <v>0</v>
      </c>
      <c r="L32" s="45"/>
      <c r="M32" s="18"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16" customFormat="1" ht="19.5" customHeight="1">
      <c r="A33" s="28" t="s">
        <v>51</v>
      </c>
      <c r="B33" s="18">
        <v>4500</v>
      </c>
      <c r="C33" s="18">
        <v>58</v>
      </c>
      <c r="D33" s="18">
        <v>0</v>
      </c>
      <c r="E33" s="48">
        <v>0</v>
      </c>
      <c r="F33" s="48"/>
      <c r="G33" s="18">
        <v>0</v>
      </c>
      <c r="H33" s="18">
        <v>0</v>
      </c>
      <c r="I33" s="18">
        <v>1</v>
      </c>
      <c r="J33" s="18">
        <v>63</v>
      </c>
      <c r="K33" s="48">
        <v>0</v>
      </c>
      <c r="L33" s="48"/>
      <c r="M33" s="18">
        <v>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s="16" customFormat="1" ht="19.5" customHeight="1">
      <c r="A34" s="28" t="s">
        <v>48</v>
      </c>
      <c r="B34" s="18">
        <v>4910</v>
      </c>
      <c r="C34" s="18">
        <v>62</v>
      </c>
      <c r="D34" s="18">
        <v>0</v>
      </c>
      <c r="E34" s="48">
        <v>0</v>
      </c>
      <c r="F34" s="48"/>
      <c r="G34" s="18">
        <v>0</v>
      </c>
      <c r="H34" s="18">
        <v>0</v>
      </c>
      <c r="I34" s="18">
        <v>1</v>
      </c>
      <c r="J34" s="18">
        <v>74</v>
      </c>
      <c r="K34" s="45">
        <v>0</v>
      </c>
      <c r="L34" s="45"/>
      <c r="M34" s="18"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s="16" customFormat="1" ht="19.5" customHeight="1">
      <c r="A35" s="28" t="s">
        <v>47</v>
      </c>
      <c r="B35" s="18">
        <v>3980</v>
      </c>
      <c r="C35" s="18">
        <v>61</v>
      </c>
      <c r="D35" s="18">
        <v>0</v>
      </c>
      <c r="E35" s="48">
        <v>0</v>
      </c>
      <c r="F35" s="48"/>
      <c r="G35" s="18">
        <v>0</v>
      </c>
      <c r="H35" s="18">
        <v>0</v>
      </c>
      <c r="I35" s="18">
        <v>1</v>
      </c>
      <c r="J35" s="18">
        <v>78</v>
      </c>
      <c r="K35" s="48">
        <v>0</v>
      </c>
      <c r="L35" s="48"/>
      <c r="M35" s="18">
        <v>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16" customFormat="1" ht="19.5" customHeight="1">
      <c r="A36" s="28" t="s">
        <v>46</v>
      </c>
      <c r="B36" s="18">
        <v>3900</v>
      </c>
      <c r="C36" s="18">
        <v>50</v>
      </c>
      <c r="D36" s="18">
        <v>0</v>
      </c>
      <c r="E36" s="48">
        <v>0</v>
      </c>
      <c r="F36" s="48"/>
      <c r="G36" s="18">
        <v>0</v>
      </c>
      <c r="H36" s="18">
        <v>0</v>
      </c>
      <c r="I36" s="18">
        <v>1</v>
      </c>
      <c r="J36" s="18">
        <v>108</v>
      </c>
      <c r="K36" s="48">
        <v>0</v>
      </c>
      <c r="L36" s="48"/>
      <c r="M36" s="18">
        <v>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16" customFormat="1" ht="19.5" customHeight="1">
      <c r="A37" s="28" t="s">
        <v>52</v>
      </c>
      <c r="B37" s="18">
        <v>3900</v>
      </c>
      <c r="C37" s="18">
        <v>37</v>
      </c>
      <c r="D37" s="18">
        <v>0</v>
      </c>
      <c r="E37" s="45">
        <v>0</v>
      </c>
      <c r="F37" s="45"/>
      <c r="G37" s="18">
        <v>0</v>
      </c>
      <c r="H37" s="18">
        <v>0</v>
      </c>
      <c r="I37" s="18">
        <v>1</v>
      </c>
      <c r="J37" s="18">
        <v>104</v>
      </c>
      <c r="K37" s="45">
        <v>0</v>
      </c>
      <c r="L37" s="45"/>
      <c r="M37" s="18">
        <v>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16" customFormat="1" ht="19.5" customHeight="1">
      <c r="A38" s="28" t="s">
        <v>55</v>
      </c>
      <c r="B38" s="18">
        <v>3900</v>
      </c>
      <c r="C38" s="18">
        <v>49</v>
      </c>
      <c r="D38" s="18">
        <v>0</v>
      </c>
      <c r="E38" s="45">
        <v>0</v>
      </c>
      <c r="F38" s="45"/>
      <c r="G38" s="18">
        <v>0</v>
      </c>
      <c r="H38" s="18">
        <v>0</v>
      </c>
      <c r="I38" s="18">
        <v>1</v>
      </c>
      <c r="J38" s="18">
        <v>109</v>
      </c>
      <c r="K38" s="45">
        <v>0</v>
      </c>
      <c r="L38" s="45"/>
      <c r="M38" s="18">
        <v>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16" customFormat="1" ht="6" customHeight="1">
      <c r="A39" s="21"/>
      <c r="B39" s="18"/>
      <c r="C39" s="18"/>
      <c r="D39" s="18"/>
      <c r="E39" s="45"/>
      <c r="F39" s="46"/>
      <c r="G39" s="18"/>
      <c r="H39" s="18"/>
      <c r="I39" s="18"/>
      <c r="J39" s="18"/>
      <c r="K39" s="47"/>
      <c r="L39" s="46"/>
      <c r="M39" s="18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s="16" customFormat="1" ht="19.5" customHeight="1">
      <c r="A40" s="28" t="s">
        <v>56</v>
      </c>
      <c r="B40" s="18">
        <v>3500</v>
      </c>
      <c r="C40" s="18">
        <v>48</v>
      </c>
      <c r="D40" s="18">
        <v>0</v>
      </c>
      <c r="E40" s="45">
        <v>0</v>
      </c>
      <c r="F40" s="45"/>
      <c r="G40" s="18">
        <v>0</v>
      </c>
      <c r="H40" s="18">
        <v>0</v>
      </c>
      <c r="I40" s="18">
        <v>1</v>
      </c>
      <c r="J40" s="18">
        <v>126</v>
      </c>
      <c r="K40" s="45">
        <v>0</v>
      </c>
      <c r="L40" s="45"/>
      <c r="M40" s="18">
        <v>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s="16" customFormat="1" ht="19.5" customHeight="1" hidden="1">
      <c r="A41" s="2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13" ht="19.5" customHeight="1" hidden="1">
      <c r="A42" s="29"/>
      <c r="B42" s="9"/>
      <c r="C42" s="9"/>
      <c r="D42" s="9"/>
      <c r="E42" s="80"/>
      <c r="F42" s="80"/>
      <c r="G42" s="9"/>
      <c r="H42" s="9"/>
      <c r="I42" s="9"/>
      <c r="J42" s="9"/>
      <c r="K42" s="80"/>
      <c r="L42" s="80"/>
      <c r="M42" s="9"/>
    </row>
    <row r="43" spans="1:25" ht="20.25" customHeight="1">
      <c r="A43" s="33"/>
      <c r="M43" s="2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9.5" customHeight="1">
      <c r="A44" s="33"/>
      <c r="M44" s="2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34"/>
      <c r="B45" s="35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2.5" customHeight="1">
      <c r="A46" s="38"/>
      <c r="B46" s="3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24" customFormat="1" ht="22.5" customHeight="1">
      <c r="A47" s="38"/>
      <c r="B47" s="35"/>
      <c r="C47" s="40"/>
      <c r="D47" s="37"/>
      <c r="E47" s="40"/>
      <c r="F47" s="37"/>
      <c r="G47" s="40"/>
      <c r="H47" s="37"/>
      <c r="I47" s="40"/>
      <c r="J47" s="37"/>
      <c r="K47" s="40"/>
      <c r="L47" s="37"/>
      <c r="M47" s="4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24" customFormat="1" ht="21" customHeight="1">
      <c r="A48" s="38"/>
      <c r="B48" s="39"/>
      <c r="C48" s="41"/>
      <c r="D48" s="36"/>
      <c r="E48" s="41"/>
      <c r="F48" s="36"/>
      <c r="G48" s="41"/>
      <c r="H48" s="36"/>
      <c r="I48" s="41"/>
      <c r="J48" s="36"/>
      <c r="K48" s="41"/>
      <c r="L48" s="36"/>
      <c r="M48" s="4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.75" customHeight="1" hidden="1">
      <c r="A49" s="27"/>
      <c r="B49" s="5"/>
      <c r="C49" s="5"/>
      <c r="D49" s="5"/>
      <c r="E49" s="5"/>
      <c r="F49" s="4"/>
      <c r="G49" s="4"/>
      <c r="H49" s="5"/>
      <c r="I49" s="5"/>
      <c r="J49" s="5"/>
      <c r="K49" s="5"/>
      <c r="L49" s="4"/>
      <c r="M49" s="4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8.75" customHeight="1" hidden="1">
      <c r="A50" s="27"/>
      <c r="B50" s="5"/>
      <c r="C50" s="5"/>
      <c r="D50" s="5"/>
      <c r="E50" s="5"/>
      <c r="F50" s="4"/>
      <c r="G50" s="4"/>
      <c r="H50" s="5"/>
      <c r="I50" s="5"/>
      <c r="J50" s="5"/>
      <c r="K50" s="5"/>
      <c r="L50" s="4"/>
      <c r="M50" s="4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8.75" customHeight="1" hidden="1">
      <c r="A51" s="27"/>
      <c r="B51" s="5"/>
      <c r="C51" s="5"/>
      <c r="D51" s="5"/>
      <c r="E51" s="5"/>
      <c r="F51" s="4"/>
      <c r="G51" s="4"/>
      <c r="H51" s="5"/>
      <c r="I51" s="5"/>
      <c r="J51" s="5"/>
      <c r="K51" s="5"/>
      <c r="L51" s="4"/>
      <c r="M51" s="4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8.75" customHeight="1" hidden="1">
      <c r="A52" s="27"/>
      <c r="B52" s="5"/>
      <c r="C52" s="5"/>
      <c r="D52" s="5"/>
      <c r="E52" s="5"/>
      <c r="F52" s="4"/>
      <c r="G52" s="4"/>
      <c r="H52" s="5"/>
      <c r="I52" s="5"/>
      <c r="J52" s="5"/>
      <c r="K52" s="5"/>
      <c r="L52" s="4"/>
      <c r="M52" s="4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8.75" customHeight="1">
      <c r="A53" s="27"/>
      <c r="B53" s="5"/>
      <c r="C53" s="5"/>
      <c r="D53" s="5"/>
      <c r="E53" s="5"/>
      <c r="F53" s="4"/>
      <c r="G53" s="4"/>
      <c r="H53" s="4"/>
      <c r="I53" s="4"/>
      <c r="J53" s="4"/>
      <c r="K53" s="4"/>
      <c r="L53" s="4"/>
      <c r="M53" s="4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9.5" customHeight="1">
      <c r="A54" s="20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7.25" customHeight="1">
      <c r="A55" s="20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19.5" customHeight="1">
      <c r="A56" s="20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7.25" customHeight="1">
      <c r="A57" s="28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13" ht="21" customHeight="1">
      <c r="A58" s="29"/>
      <c r="B58" s="9"/>
      <c r="C58" s="9"/>
      <c r="D58" s="9"/>
      <c r="E58" s="19"/>
      <c r="F58" s="19"/>
      <c r="G58" s="9"/>
      <c r="H58" s="9"/>
      <c r="I58" s="9"/>
      <c r="J58" s="9"/>
      <c r="K58" s="19"/>
      <c r="L58" s="19"/>
      <c r="M58" s="9"/>
    </row>
    <row r="59" spans="1:13" ht="21.75" customHeight="1" thickBot="1">
      <c r="A59" s="2"/>
      <c r="B59" s="3"/>
      <c r="C59" s="3"/>
      <c r="D59" s="3"/>
      <c r="E59" s="78"/>
      <c r="F59" s="78"/>
      <c r="G59" s="3"/>
      <c r="H59" s="3"/>
      <c r="I59" s="3"/>
      <c r="J59" s="3"/>
      <c r="K59" s="78"/>
      <c r="L59" s="78"/>
      <c r="M59" s="3"/>
    </row>
    <row r="60" spans="1:13" ht="13.5" customHeight="1">
      <c r="A60" s="6" t="s">
        <v>45</v>
      </c>
      <c r="G60" s="76" t="s">
        <v>44</v>
      </c>
      <c r="H60" s="76"/>
      <c r="I60" s="76"/>
      <c r="J60" s="76"/>
      <c r="K60" s="76"/>
      <c r="L60" s="76"/>
      <c r="M60" s="76"/>
    </row>
    <row r="61" spans="1:13" ht="13.5" customHeight="1">
      <c r="A61" s="6"/>
      <c r="G61" s="77"/>
      <c r="H61" s="77"/>
      <c r="I61" s="77"/>
      <c r="J61" s="77"/>
      <c r="K61" s="77"/>
      <c r="L61" s="77"/>
      <c r="M61" s="77"/>
    </row>
  </sheetData>
  <mergeCells count="70">
    <mergeCell ref="E59:F59"/>
    <mergeCell ref="K42:L42"/>
    <mergeCell ref="E40:F40"/>
    <mergeCell ref="E42:F42"/>
    <mergeCell ref="K40:L40"/>
    <mergeCell ref="K34:L34"/>
    <mergeCell ref="G60:M61"/>
    <mergeCell ref="M25:M26"/>
    <mergeCell ref="K59:L59"/>
    <mergeCell ref="G25:G26"/>
    <mergeCell ref="H25:H26"/>
    <mergeCell ref="K30:L30"/>
    <mergeCell ref="K33:L33"/>
    <mergeCell ref="K31:L31"/>
    <mergeCell ref="K32:L32"/>
    <mergeCell ref="M8:M9"/>
    <mergeCell ref="I25:I26"/>
    <mergeCell ref="J25:J26"/>
    <mergeCell ref="K25:L26"/>
    <mergeCell ref="I8:I9"/>
    <mergeCell ref="J8:J9"/>
    <mergeCell ref="K8:K9"/>
    <mergeCell ref="A2:F2"/>
    <mergeCell ref="G2:M2"/>
    <mergeCell ref="D8:D9"/>
    <mergeCell ref="E8:E9"/>
    <mergeCell ref="A6:A9"/>
    <mergeCell ref="D6:E7"/>
    <mergeCell ref="F6:G7"/>
    <mergeCell ref="H6:I7"/>
    <mergeCell ref="F8:F9"/>
    <mergeCell ref="B6:C7"/>
    <mergeCell ref="J6:K7"/>
    <mergeCell ref="L6:M7"/>
    <mergeCell ref="E27:F27"/>
    <mergeCell ref="B23:B26"/>
    <mergeCell ref="B8:B9"/>
    <mergeCell ref="C8:C9"/>
    <mergeCell ref="L8:L9"/>
    <mergeCell ref="G8:G9"/>
    <mergeCell ref="H8:H9"/>
    <mergeCell ref="K23:M24"/>
    <mergeCell ref="A23:A26"/>
    <mergeCell ref="C24:C26"/>
    <mergeCell ref="D25:D26"/>
    <mergeCell ref="E25:F26"/>
    <mergeCell ref="C23:F23"/>
    <mergeCell ref="D24:F24"/>
    <mergeCell ref="E28:F28"/>
    <mergeCell ref="E29:F29"/>
    <mergeCell ref="E30:F30"/>
    <mergeCell ref="E31:F31"/>
    <mergeCell ref="E32:F32"/>
    <mergeCell ref="E33:F33"/>
    <mergeCell ref="E36:F36"/>
    <mergeCell ref="E34:F34"/>
    <mergeCell ref="E37:F37"/>
    <mergeCell ref="K37:L37"/>
    <mergeCell ref="K36:L36"/>
    <mergeCell ref="G23:H24"/>
    <mergeCell ref="I23:J24"/>
    <mergeCell ref="E35:F35"/>
    <mergeCell ref="K35:L35"/>
    <mergeCell ref="K27:L27"/>
    <mergeCell ref="K28:L28"/>
    <mergeCell ref="K29:L29"/>
    <mergeCell ref="E38:F38"/>
    <mergeCell ref="E39:F39"/>
    <mergeCell ref="K38:L38"/>
    <mergeCell ref="K39:L39"/>
  </mergeCells>
  <printOptions/>
  <pageMargins left="0.5905511811023623" right="1.299212598425197" top="0.4" bottom="0.48" header="0.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33203125" defaultRowHeight="20.25" customHeight="1"/>
  <cols>
    <col min="1" max="11" width="7.16015625" style="0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2013-11-08T02:14:33Z</cp:lastPrinted>
  <dcterms:created xsi:type="dcterms:W3CDTF">2013-11-08T02:14:41Z</dcterms:created>
  <dcterms:modified xsi:type="dcterms:W3CDTF">2013-11-08T02:14:41Z</dcterms:modified>
  <cp:category/>
  <cp:version/>
  <cp:contentType/>
  <cp:contentStatus/>
</cp:coreProperties>
</file>