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<sst xmlns="http://schemas.openxmlformats.org/spreadsheetml/2006/main" count="223" uniqueCount="45">
  <si>
    <t xml:space="preserve">- </t>
  </si>
  <si>
    <t>單位：公頃</t>
  </si>
  <si>
    <t>資料來源：農委會農田水利處</t>
  </si>
  <si>
    <r>
      <t>八十四年底</t>
    </r>
    <r>
      <rPr>
        <sz val="9"/>
        <rFont val="Times New Roman"/>
        <family val="1"/>
      </rPr>
      <t xml:space="preserve"> End of 1995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</si>
  <si>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</si>
  <si>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</si>
  <si>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</si>
  <si>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</si>
  <si>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</si>
  <si>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</si>
  <si>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</si>
  <si>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</si>
  <si>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 xml:space="preserve">合計
</t>
    </r>
    <r>
      <rPr>
        <sz val="9"/>
        <rFont val="Times New Roman"/>
        <family val="1"/>
      </rPr>
      <t>Grand Total</t>
    </r>
  </si>
  <si>
    <r>
      <t xml:space="preserve">兩期作田
</t>
    </r>
    <r>
      <rPr>
        <sz val="9"/>
        <rFont val="Times New Roman"/>
        <family val="1"/>
      </rPr>
      <t>Double -Cropped</t>
    </r>
  </si>
  <si>
    <r>
      <t xml:space="preserve">計
</t>
    </r>
    <r>
      <rPr>
        <sz val="9"/>
        <rFont val="Times New Roman"/>
        <family val="1"/>
      </rPr>
      <t xml:space="preserve">Total
</t>
    </r>
  </si>
  <si>
    <r>
      <t xml:space="preserve">單期作田
</t>
    </r>
    <r>
      <rPr>
        <sz val="9"/>
        <rFont val="Times New Roman"/>
        <family val="1"/>
      </rPr>
      <t>Single-Cropped</t>
    </r>
  </si>
  <si>
    <r>
      <t xml:space="preserve">輪作田
</t>
    </r>
    <r>
      <rPr>
        <sz val="9"/>
        <rFont val="Times New Roman"/>
        <family val="1"/>
      </rPr>
      <t>Rotation Cropped Field</t>
    </r>
  </si>
  <si>
    <r>
      <t xml:space="preserve">兩期作田
</t>
    </r>
    <r>
      <rPr>
        <sz val="9"/>
        <rFont val="Times New Roman"/>
        <family val="1"/>
      </rPr>
      <t>Double-Cropped</t>
    </r>
  </si>
  <si>
    <r>
      <t xml:space="preserve">水田
</t>
    </r>
    <r>
      <rPr>
        <sz val="9"/>
        <rFont val="Times New Roman"/>
        <family val="1"/>
      </rPr>
      <t xml:space="preserve">Paddy Field
</t>
    </r>
  </si>
  <si>
    <r>
      <t>Units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Hectare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</si>
  <si>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data submitted by Department of Irrigation and Engneering,COA,Executive Yuan.</t>
    </r>
  </si>
  <si>
    <r>
      <t xml:space="preserve">輪作田
</t>
    </r>
    <r>
      <rPr>
        <sz val="9"/>
        <rFont val="Times New Roman"/>
        <family val="1"/>
      </rPr>
      <t>Rotation Cropped Field</t>
    </r>
  </si>
  <si>
    <r>
      <t xml:space="preserve">花蓮農田水利會
</t>
    </r>
    <r>
      <rPr>
        <sz val="9"/>
        <rFont val="Times New Roman"/>
        <family val="1"/>
      </rPr>
      <t>Hualien Irrigation Associati</t>
    </r>
    <r>
      <rPr>
        <sz val="9"/>
        <rFont val="Times New Roman"/>
        <family val="1"/>
      </rPr>
      <t>on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</si>
  <si>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</si>
  <si>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 xml:space="preserve">九十四年底 </t>
    </r>
    <r>
      <rPr>
        <sz val="9"/>
        <rFont val="Times New Roman"/>
        <family val="1"/>
      </rPr>
      <t>End of 2005</t>
    </r>
  </si>
  <si>
    <r>
      <t xml:space="preserve">年底別及水利會別
</t>
    </r>
    <r>
      <rPr>
        <sz val="9"/>
        <rFont val="Times New Roman"/>
        <family val="1"/>
      </rPr>
      <t>End of Year &amp; Water Resources Org.</t>
    </r>
  </si>
  <si>
    <r>
      <t xml:space="preserve">旱田
</t>
    </r>
    <r>
      <rPr>
        <sz val="9"/>
        <rFont val="Times New Roman"/>
        <family val="1"/>
      </rPr>
      <t>Dry Field</t>
    </r>
    <r>
      <rPr>
        <sz val="9"/>
        <rFont val="Times New Roman"/>
        <family val="1"/>
      </rPr>
      <t xml:space="preserve">
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</si>
  <si>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</si>
  <si>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</si>
  <si>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</si>
  <si>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</si>
  <si>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</si>
  <si>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灌溉專用</t>
    </r>
    <r>
      <rPr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Used for</t>
    </r>
    <r>
      <rPr>
        <sz val="9"/>
        <rFont val="Times New Roman"/>
        <family val="1"/>
      </rPr>
      <t xml:space="preserve"> Irrigation</t>
    </r>
    <r>
      <rPr>
        <sz val="9"/>
        <rFont val="Times New Roman"/>
        <family val="1"/>
      </rPr>
      <t xml:space="preserve"> Only</t>
    </r>
  </si>
  <si>
    <r>
      <t>灌排兼用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Used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for</t>
    </r>
    <r>
      <rPr>
        <sz val="9"/>
        <rFont val="Times New Roman"/>
        <family val="1"/>
      </rPr>
      <t xml:space="preserve"> Irrigation &amp; Drainage</t>
    </r>
  </si>
  <si>
    <r>
      <t>排水路引灌</t>
    </r>
    <r>
      <rPr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Lift-irrigation</t>
    </r>
  </si>
  <si>
    <t>表５－１１、現有灌溉及排水面積</t>
  </si>
  <si>
    <r>
      <t>Table 5 - 11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Irrigation &amp; Drainage Area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</si>
  <si>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</si>
  <si>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6</t>
    </r>
    <r>
      <rPr>
        <sz val="9"/>
        <rFont val="Times New Roman"/>
        <family val="1"/>
      </rPr>
      <t>391</t>
    </r>
  </si>
  <si>
    <r>
      <t>5</t>
    </r>
    <r>
      <rPr>
        <sz val="9"/>
        <rFont val="Times New Roman"/>
        <family val="1"/>
      </rPr>
      <t>722</t>
    </r>
  </si>
  <si>
    <r>
      <t>1</t>
    </r>
    <r>
      <rPr>
        <sz val="9"/>
        <rFont val="Times New Roman"/>
        <family val="1"/>
      </rPr>
      <t>2113</t>
    </r>
  </si>
  <si>
    <r>
      <t>1</t>
    </r>
    <r>
      <rPr>
        <sz val="9"/>
        <rFont val="Times New Roman"/>
        <family val="1"/>
      </rPr>
      <t>2113</t>
    </r>
  </si>
  <si>
    <r>
      <t>5</t>
    </r>
    <r>
      <rPr>
        <sz val="9"/>
        <rFont val="Times New Roman"/>
        <family val="1"/>
      </rPr>
      <t>722</t>
    </r>
  </si>
  <si>
    <r>
      <t>工、商業及市鄉建設</t>
    </r>
    <r>
      <rPr>
        <sz val="9"/>
        <rFont val="Times New Roman"/>
        <family val="1"/>
      </rPr>
      <t xml:space="preserve">  1</t>
    </r>
    <r>
      <rPr>
        <sz val="9"/>
        <rFont val="Times New Roman"/>
        <family val="1"/>
      </rPr>
      <t>86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</si>
  <si>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187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</si>
</sst>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6"/>
      <name val="細明體"/>
      <family val="3"/>
    </font>
    <font>
      <sz val="9"/>
      <name val="細明體"/>
      <family val="3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7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center"/>
    </xf>
    <xf numFmtId="37" fontId="0" fillId="0" borderId="0" xfId="0" applyNumberFormat="1" applyFont="1" applyAlignment="1">
      <alignment vertical="center"/>
    </xf>
    <xf numFmtId="37" fontId="0" fillId="0" borderId="0" xfId="0" applyNumberFormat="1" applyFont="1" applyBorder="1" applyAlignment="1">
      <alignment vertical="center"/>
    </xf>
    <xf numFmtId="37" fontId="7" fillId="0" borderId="3" xfId="0" applyNumberFormat="1" applyFont="1" applyBorder="1" applyAlignment="1">
      <alignment horizontal="center"/>
    </xf>
    <xf numFmtId="37" fontId="6" fillId="0" borderId="0" xfId="0" applyNumberFormat="1" applyFont="1" applyAlignment="1">
      <alignment/>
    </xf>
    <xf numFmtId="37" fontId="0" fillId="0" borderId="4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horizontal="center" vertical="center"/>
    </xf>
    <xf numFmtId="37" fontId="0" fillId="0" borderId="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5" xfId="0" applyNumberFormat="1" applyFont="1" applyBorder="1" applyAlignment="1">
      <alignment/>
    </xf>
    <xf numFmtId="39" fontId="0" fillId="0" borderId="1" xfId="0" applyNumberFormat="1" applyFont="1" applyBorder="1" applyAlignment="1">
      <alignment/>
    </xf>
    <xf numFmtId="37" fontId="8" fillId="0" borderId="0" xfId="0" applyNumberFormat="1" applyFont="1" applyAlignment="1">
      <alignment horizontal="right" vertical="center"/>
    </xf>
    <xf numFmtId="37" fontId="7" fillId="0" borderId="2" xfId="0" applyNumberFormat="1" applyFont="1" applyBorder="1" applyAlignment="1">
      <alignment horizontal="center" vertical="center" wrapText="1"/>
    </xf>
    <xf numFmtId="37" fontId="8" fillId="0" borderId="0" xfId="0" applyNumberFormat="1" applyFont="1" applyAlignment="1">
      <alignment horizontal="left" vertical="center"/>
    </xf>
    <xf numFmtId="37" fontId="0" fillId="0" borderId="0" xfId="0" applyNumberFormat="1" applyBorder="1" applyAlignment="1">
      <alignment horizontal="right" vertical="center"/>
    </xf>
    <xf numFmtId="49" fontId="0" fillId="0" borderId="0" xfId="15" applyNumberFormat="1" applyFont="1" applyBorder="1" applyAlignment="1">
      <alignment vertical="top"/>
      <protection/>
    </xf>
    <xf numFmtId="49" fontId="0" fillId="0" borderId="0" xfId="0" applyNumberFormat="1" applyFont="1" applyBorder="1" applyAlignment="1">
      <alignment vertical="top"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 horizontal="center" vertical="center" wrapText="1"/>
    </xf>
    <xf numFmtId="37" fontId="0" fillId="0" borderId="2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37" fontId="8" fillId="0" borderId="0" xfId="0" applyNumberFormat="1" applyFont="1" applyAlignment="1" quotePrefix="1">
      <alignment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7" fillId="0" borderId="2" xfId="0" applyNumberFormat="1" applyFont="1" applyBorder="1" applyAlignment="1" quotePrefix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 quotePrefix="1">
      <alignment horizontal="center" vertical="center"/>
    </xf>
    <xf numFmtId="37" fontId="7" fillId="0" borderId="6" xfId="0" applyNumberFormat="1" applyFont="1" applyBorder="1" applyAlignment="1">
      <alignment horizontal="center" vertical="center"/>
    </xf>
    <xf numFmtId="37" fontId="7" fillId="0" borderId="7" xfId="0" applyNumberFormat="1" applyFont="1" applyBorder="1" applyAlignment="1">
      <alignment horizontal="center" vertical="center"/>
    </xf>
    <xf numFmtId="37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7" fillId="0" borderId="9" xfId="0" applyNumberFormat="1" applyFont="1" applyBorder="1" applyAlignment="1">
      <alignment horizontal="center" vertical="center" wrapText="1"/>
    </xf>
    <xf numFmtId="37" fontId="7" fillId="0" borderId="2" xfId="0" applyNumberFormat="1" applyFont="1" applyBorder="1" applyAlignment="1">
      <alignment horizontal="center" vertical="center" wrapText="1"/>
    </xf>
    <xf numFmtId="37" fontId="7" fillId="0" borderId="10" xfId="0" applyNumberFormat="1" applyFont="1" applyBorder="1" applyAlignment="1">
      <alignment horizontal="center" vertical="center" wrapText="1"/>
    </xf>
    <xf numFmtId="37" fontId="7" fillId="0" borderId="11" xfId="0" applyNumberFormat="1" applyFont="1" applyBorder="1" applyAlignment="1">
      <alignment horizontal="center" vertical="center" wrapText="1"/>
    </xf>
    <xf numFmtId="37" fontId="7" fillId="0" borderId="12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37" fontId="7" fillId="0" borderId="15" xfId="0" applyNumberFormat="1" applyFont="1" applyBorder="1" applyAlignment="1">
      <alignment horizontal="center" vertical="center" wrapText="1"/>
    </xf>
    <xf numFmtId="37" fontId="7" fillId="0" borderId="14" xfId="0" applyNumberFormat="1" applyFont="1" applyBorder="1" applyAlignment="1">
      <alignment horizontal="center" vertical="center" wrapText="1"/>
    </xf>
  </cellXfs>
  <cellStyles count="7">
    <cellStyle name="Normal" xfId="0"/>
    <cellStyle name="一般_5-14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D1">
      <selection activeCell="H2" sqref="H2:O2"/>
    </sheetView>
  </sheetViews>
  <sheetFormatPr defaultColWidth="9.33203125" defaultRowHeight="19.5" customHeight="1"/>
  <cols>
    <col min="1" max="1" width="26" style="1" customWidth="1"/>
    <col min="2" max="2" width="13.83203125" style="1" customWidth="1"/>
    <col min="3" max="4" width="12.33203125" style="1" customWidth="1"/>
    <col min="5" max="5" width="12.33203125" style="2" customWidth="1"/>
    <col min="6" max="6" width="11.83203125" style="1" customWidth="1"/>
    <col min="7" max="7" width="11.33203125" style="1" customWidth="1"/>
    <col min="8" max="10" width="12.5" style="1" customWidth="1"/>
    <col min="11" max="11" width="13.33203125" style="1" customWidth="1"/>
    <col min="12" max="14" width="12.5" style="1" customWidth="1"/>
    <col min="15" max="15" width="12" style="1" customWidth="1"/>
    <col min="16" max="16" width="4.83203125" style="1" customWidth="1"/>
    <col min="17" max="16384" width="5" style="1" customWidth="1"/>
  </cols>
  <sheetData>
    <row r="1" spans="1:15" s="8" customFormat="1" ht="18" customHeight="1">
      <c r="A1" s="21" t="s">
        <v>43</v>
      </c>
      <c r="E1" s="9"/>
      <c r="O1" s="19" t="s">
        <v>44</v>
      </c>
    </row>
    <row r="2" spans="1:15" s="11" customFormat="1" ht="19.5" customHeight="1">
      <c r="A2" s="44" t="s">
        <v>35</v>
      </c>
      <c r="B2" s="44"/>
      <c r="C2" s="44"/>
      <c r="D2" s="44"/>
      <c r="E2" s="44"/>
      <c r="F2" s="44"/>
      <c r="G2" s="44"/>
      <c r="H2" s="43" t="s">
        <v>36</v>
      </c>
      <c r="I2" s="43"/>
      <c r="J2" s="43"/>
      <c r="K2" s="43"/>
      <c r="L2" s="43"/>
      <c r="M2" s="43"/>
      <c r="N2" s="43"/>
      <c r="O2" s="43"/>
    </row>
    <row r="3" spans="2:7" s="3" customFormat="1" ht="15.75" customHeight="1">
      <c r="B3" s="28"/>
      <c r="C3" s="28"/>
      <c r="D3" s="28"/>
      <c r="E3" s="28"/>
      <c r="F3" s="28"/>
      <c r="G3" s="28"/>
    </row>
    <row r="4" spans="1:15" s="3" customFormat="1" ht="14.25" customHeight="1" thickBot="1">
      <c r="A4" s="29" t="s">
        <v>1</v>
      </c>
      <c r="E4" s="4"/>
      <c r="O4" s="22" t="s">
        <v>19</v>
      </c>
    </row>
    <row r="5" spans="1:15" s="25" customFormat="1" ht="27.75" customHeight="1">
      <c r="A5" s="45" t="s">
        <v>25</v>
      </c>
      <c r="B5" s="48" t="s">
        <v>12</v>
      </c>
      <c r="C5" s="40" t="s">
        <v>32</v>
      </c>
      <c r="D5" s="41"/>
      <c r="E5" s="41"/>
      <c r="F5" s="41"/>
      <c r="G5" s="42"/>
      <c r="H5" s="38" t="s">
        <v>33</v>
      </c>
      <c r="I5" s="38"/>
      <c r="J5" s="38"/>
      <c r="K5" s="38"/>
      <c r="L5" s="39"/>
      <c r="M5" s="37" t="s">
        <v>34</v>
      </c>
      <c r="N5" s="38"/>
      <c r="O5" s="38"/>
    </row>
    <row r="6" spans="1:15" s="26" customFormat="1" ht="27.75" customHeight="1">
      <c r="A6" s="46"/>
      <c r="B6" s="49"/>
      <c r="C6" s="51" t="s">
        <v>14</v>
      </c>
      <c r="D6" s="51" t="s">
        <v>13</v>
      </c>
      <c r="E6" s="51" t="s">
        <v>15</v>
      </c>
      <c r="F6" s="51" t="s">
        <v>16</v>
      </c>
      <c r="G6" s="51" t="s">
        <v>26</v>
      </c>
      <c r="H6" s="53" t="s">
        <v>14</v>
      </c>
      <c r="I6" s="54" t="s">
        <v>17</v>
      </c>
      <c r="J6" s="54" t="s">
        <v>15</v>
      </c>
      <c r="K6" s="54" t="s">
        <v>21</v>
      </c>
      <c r="L6" s="51" t="s">
        <v>26</v>
      </c>
      <c r="M6" s="54" t="s">
        <v>14</v>
      </c>
      <c r="N6" s="54" t="s">
        <v>18</v>
      </c>
      <c r="O6" s="51" t="s">
        <v>26</v>
      </c>
    </row>
    <row r="7" spans="1:15" s="26" customFormat="1" ht="27.75" customHeight="1">
      <c r="A7" s="47"/>
      <c r="B7" s="50"/>
      <c r="C7" s="52"/>
      <c r="D7" s="52"/>
      <c r="E7" s="52"/>
      <c r="F7" s="52"/>
      <c r="G7" s="52"/>
      <c r="H7" s="47"/>
      <c r="I7" s="50"/>
      <c r="J7" s="50"/>
      <c r="K7" s="50"/>
      <c r="L7" s="52"/>
      <c r="M7" s="50"/>
      <c r="N7" s="50"/>
      <c r="O7" s="52"/>
    </row>
    <row r="8" spans="1:15" s="8" customFormat="1" ht="19.5" customHeight="1" hidden="1">
      <c r="A8" s="34" t="s">
        <v>3</v>
      </c>
      <c r="B8" s="12">
        <f aca="true" t="shared" si="0" ref="B8:B17">SUM(C8:O8)/2</f>
        <v>12498</v>
      </c>
      <c r="C8" s="9">
        <f aca="true" t="shared" si="1" ref="C8:C14">SUM(D8:G8)</f>
        <v>12498</v>
      </c>
      <c r="D8" s="9">
        <v>12113</v>
      </c>
      <c r="E8" s="7" t="s">
        <v>0</v>
      </c>
      <c r="F8" s="7" t="s">
        <v>0</v>
      </c>
      <c r="G8" s="9">
        <v>385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7" t="s">
        <v>0</v>
      </c>
      <c r="N8" s="7" t="s">
        <v>0</v>
      </c>
      <c r="O8" s="7" t="s">
        <v>0</v>
      </c>
    </row>
    <row r="9" spans="1:15" s="8" customFormat="1" ht="19.5" customHeight="1" hidden="1">
      <c r="A9" s="34" t="s">
        <v>23</v>
      </c>
      <c r="B9" s="12">
        <f t="shared" si="0"/>
        <v>12498</v>
      </c>
      <c r="C9" s="9">
        <f t="shared" si="1"/>
        <v>12498</v>
      </c>
      <c r="D9" s="9">
        <v>12113</v>
      </c>
      <c r="E9" s="7" t="s">
        <v>0</v>
      </c>
      <c r="F9" s="7" t="s">
        <v>0</v>
      </c>
      <c r="G9" s="9">
        <v>385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</row>
    <row r="10" spans="1:15" s="8" customFormat="1" ht="19.5" customHeight="1" hidden="1">
      <c r="A10" s="34" t="s">
        <v>4</v>
      </c>
      <c r="B10" s="12">
        <f t="shared" si="0"/>
        <v>12498</v>
      </c>
      <c r="C10" s="9">
        <f t="shared" si="1"/>
        <v>12498</v>
      </c>
      <c r="D10" s="9">
        <v>12113</v>
      </c>
      <c r="E10" s="7" t="s">
        <v>0</v>
      </c>
      <c r="F10" s="7" t="s">
        <v>0</v>
      </c>
      <c r="G10" s="9">
        <v>385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</row>
    <row r="11" spans="1:15" s="8" customFormat="1" ht="19.5" customHeight="1" hidden="1">
      <c r="A11" s="34" t="s">
        <v>5</v>
      </c>
      <c r="B11" s="12">
        <f t="shared" si="0"/>
        <v>12498</v>
      </c>
      <c r="C11" s="9">
        <f t="shared" si="1"/>
        <v>12498</v>
      </c>
      <c r="D11" s="9">
        <v>12113</v>
      </c>
      <c r="E11" s="7" t="s">
        <v>0</v>
      </c>
      <c r="F11" s="7" t="s">
        <v>0</v>
      </c>
      <c r="G11" s="9">
        <v>385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</row>
    <row r="12" spans="1:15" s="8" customFormat="1" ht="19.5" customHeight="1" hidden="1">
      <c r="A12" s="34" t="s">
        <v>6</v>
      </c>
      <c r="B12" s="12">
        <f t="shared" si="0"/>
        <v>12498</v>
      </c>
      <c r="C12" s="9">
        <f t="shared" si="1"/>
        <v>12498</v>
      </c>
      <c r="D12" s="9">
        <v>12113</v>
      </c>
      <c r="E12" s="7" t="s">
        <v>0</v>
      </c>
      <c r="F12" s="7" t="s">
        <v>0</v>
      </c>
      <c r="G12" s="9">
        <v>385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</row>
    <row r="13" spans="1:20" s="8" customFormat="1" ht="19.5" customHeight="1" hidden="1">
      <c r="A13" s="34" t="s">
        <v>7</v>
      </c>
      <c r="B13" s="12">
        <f t="shared" si="0"/>
        <v>12498</v>
      </c>
      <c r="C13" s="9">
        <f t="shared" si="1"/>
        <v>12498</v>
      </c>
      <c r="D13" s="9">
        <v>12113</v>
      </c>
      <c r="E13" s="7" t="s">
        <v>0</v>
      </c>
      <c r="F13" s="7" t="s">
        <v>0</v>
      </c>
      <c r="G13" s="9">
        <v>385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T13"/>
    </row>
    <row r="14" spans="1:20" s="8" customFormat="1" ht="19.5" customHeight="1">
      <c r="A14" s="34" t="s">
        <v>8</v>
      </c>
      <c r="B14" s="12">
        <f t="shared" si="0"/>
        <v>12498</v>
      </c>
      <c r="C14" s="9">
        <f t="shared" si="1"/>
        <v>12498</v>
      </c>
      <c r="D14" s="9">
        <v>12113</v>
      </c>
      <c r="E14" s="7" t="s">
        <v>0</v>
      </c>
      <c r="F14" s="7" t="s">
        <v>0</v>
      </c>
      <c r="G14" s="9">
        <v>385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T14"/>
    </row>
    <row r="15" spans="1:15" s="8" customFormat="1" ht="19.5" customHeight="1">
      <c r="A15" s="35" t="s">
        <v>9</v>
      </c>
      <c r="B15" s="12">
        <f t="shared" si="0"/>
        <v>12498</v>
      </c>
      <c r="C15" s="9">
        <f>SUM(D15:G15)</f>
        <v>12498</v>
      </c>
      <c r="D15" s="9">
        <v>12113</v>
      </c>
      <c r="E15" s="7" t="s">
        <v>0</v>
      </c>
      <c r="F15" s="7" t="s">
        <v>0</v>
      </c>
      <c r="G15" s="9">
        <f>SUM(G25)</f>
        <v>385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</row>
    <row r="16" spans="1:15" s="8" customFormat="1" ht="19.5" customHeight="1">
      <c r="A16" s="35" t="s">
        <v>10</v>
      </c>
      <c r="B16" s="12">
        <f t="shared" si="0"/>
        <v>12498</v>
      </c>
      <c r="C16" s="9">
        <f>SUM(D16:G16)</f>
        <v>12498</v>
      </c>
      <c r="D16" s="9">
        <v>12113</v>
      </c>
      <c r="E16" s="7" t="s">
        <v>0</v>
      </c>
      <c r="F16" s="7" t="s">
        <v>0</v>
      </c>
      <c r="G16" s="9">
        <v>385</v>
      </c>
      <c r="H16" s="7" t="s">
        <v>0</v>
      </c>
      <c r="I16" s="7" t="s">
        <v>0</v>
      </c>
      <c r="J16" s="7" t="s">
        <v>0</v>
      </c>
      <c r="K16" s="7" t="s">
        <v>0</v>
      </c>
      <c r="L16" s="7" t="s">
        <v>0</v>
      </c>
      <c r="M16" s="7" t="s">
        <v>0</v>
      </c>
      <c r="N16" s="7" t="s">
        <v>0</v>
      </c>
      <c r="O16" s="7" t="s">
        <v>0</v>
      </c>
    </row>
    <row r="17" spans="1:15" s="8" customFormat="1" ht="19.5" customHeight="1">
      <c r="A17" s="35" t="s">
        <v>11</v>
      </c>
      <c r="B17" s="12">
        <f t="shared" si="0"/>
        <v>12498</v>
      </c>
      <c r="C17" s="9">
        <f>SUM(D17:G17)</f>
        <v>12498</v>
      </c>
      <c r="D17" s="9">
        <v>12113</v>
      </c>
      <c r="E17" s="7" t="s">
        <v>0</v>
      </c>
      <c r="F17" s="7" t="s">
        <v>0</v>
      </c>
      <c r="G17" s="9">
        <v>385</v>
      </c>
      <c r="H17" s="7" t="s">
        <v>0</v>
      </c>
      <c r="I17" s="7" t="s">
        <v>0</v>
      </c>
      <c r="J17" s="7" t="s">
        <v>0</v>
      </c>
      <c r="K17" s="7" t="s">
        <v>0</v>
      </c>
      <c r="L17" s="7" t="s">
        <v>0</v>
      </c>
      <c r="M17" s="7" t="s">
        <v>0</v>
      </c>
      <c r="N17" s="7" t="s">
        <v>0</v>
      </c>
      <c r="O17" s="7" t="s">
        <v>0</v>
      </c>
    </row>
    <row r="18" spans="1:15" s="8" customFormat="1" ht="19.5" customHeight="1">
      <c r="A18" s="35" t="s">
        <v>24</v>
      </c>
      <c r="B18" s="12">
        <v>12498</v>
      </c>
      <c r="C18" s="9">
        <v>12498</v>
      </c>
      <c r="D18" s="9">
        <v>12113</v>
      </c>
      <c r="E18" s="7" t="s">
        <v>0</v>
      </c>
      <c r="F18" s="7" t="s">
        <v>0</v>
      </c>
      <c r="G18" s="9">
        <v>385</v>
      </c>
      <c r="H18" s="7" t="s">
        <v>0</v>
      </c>
      <c r="I18" s="7" t="s">
        <v>0</v>
      </c>
      <c r="J18" s="7" t="s">
        <v>0</v>
      </c>
      <c r="K18" s="7" t="s">
        <v>0</v>
      </c>
      <c r="L18" s="7" t="s">
        <v>0</v>
      </c>
      <c r="M18" s="7" t="s">
        <v>0</v>
      </c>
      <c r="N18" s="7" t="s">
        <v>0</v>
      </c>
      <c r="O18" s="7" t="s">
        <v>0</v>
      </c>
    </row>
    <row r="19" spans="1:15" s="8" customFormat="1" ht="19.5" customHeight="1">
      <c r="A19" s="35" t="s">
        <v>28</v>
      </c>
      <c r="B19" s="12">
        <v>12498</v>
      </c>
      <c r="C19" s="9">
        <v>12498</v>
      </c>
      <c r="D19" s="9">
        <v>12113</v>
      </c>
      <c r="E19" s="7" t="s">
        <v>0</v>
      </c>
      <c r="F19" s="7" t="s">
        <v>0</v>
      </c>
      <c r="G19" s="9">
        <v>385</v>
      </c>
      <c r="H19" s="7" t="s">
        <v>0</v>
      </c>
      <c r="I19" s="7" t="s">
        <v>0</v>
      </c>
      <c r="J19" s="7" t="s">
        <v>0</v>
      </c>
      <c r="K19" s="7" t="s">
        <v>0</v>
      </c>
      <c r="L19" s="7" t="s">
        <v>0</v>
      </c>
      <c r="M19" s="7" t="s">
        <v>0</v>
      </c>
      <c r="N19" s="7" t="s">
        <v>0</v>
      </c>
      <c r="O19" s="7" t="s">
        <v>0</v>
      </c>
    </row>
    <row r="20" spans="1:15" s="8" customFormat="1" ht="19.5" customHeight="1">
      <c r="A20" s="35" t="s">
        <v>27</v>
      </c>
      <c r="B20" s="12">
        <v>12498</v>
      </c>
      <c r="C20" s="9">
        <v>12498</v>
      </c>
      <c r="D20" s="9">
        <v>12113</v>
      </c>
      <c r="E20" s="7" t="s">
        <v>0</v>
      </c>
      <c r="F20" s="7" t="s">
        <v>0</v>
      </c>
      <c r="G20" s="9">
        <v>385</v>
      </c>
      <c r="H20" s="7" t="s">
        <v>0</v>
      </c>
      <c r="I20" s="7" t="s">
        <v>0</v>
      </c>
      <c r="J20" s="7" t="s">
        <v>0</v>
      </c>
      <c r="K20" s="7" t="s">
        <v>0</v>
      </c>
      <c r="L20" s="7" t="s">
        <v>0</v>
      </c>
      <c r="M20" s="7" t="s">
        <v>0</v>
      </c>
      <c r="N20" s="7" t="s">
        <v>0</v>
      </c>
      <c r="O20" s="7" t="s">
        <v>0</v>
      </c>
    </row>
    <row r="21" spans="1:15" s="8" customFormat="1" ht="19.5" customHeight="1">
      <c r="A21" s="35" t="s">
        <v>29</v>
      </c>
      <c r="B21" s="12">
        <v>12498</v>
      </c>
      <c r="C21" s="9">
        <v>12498</v>
      </c>
      <c r="D21" s="9">
        <v>12113</v>
      </c>
      <c r="E21" s="7" t="s">
        <v>0</v>
      </c>
      <c r="F21" s="7" t="s">
        <v>0</v>
      </c>
      <c r="G21" s="9">
        <v>385</v>
      </c>
      <c r="H21" s="7" t="s">
        <v>0</v>
      </c>
      <c r="I21" s="7" t="s">
        <v>0</v>
      </c>
      <c r="J21" s="7" t="s">
        <v>0</v>
      </c>
      <c r="K21" s="7" t="s">
        <v>0</v>
      </c>
      <c r="L21" s="7" t="s">
        <v>0</v>
      </c>
      <c r="M21" s="7" t="s">
        <v>0</v>
      </c>
      <c r="N21" s="7" t="s">
        <v>0</v>
      </c>
      <c r="O21" s="7" t="s">
        <v>0</v>
      </c>
    </row>
    <row r="22" spans="1:15" s="8" customFormat="1" ht="19.5" customHeight="1">
      <c r="A22" s="35" t="s">
        <v>30</v>
      </c>
      <c r="B22" s="12">
        <v>12498</v>
      </c>
      <c r="C22" s="9">
        <v>12498</v>
      </c>
      <c r="D22" s="9">
        <v>12113</v>
      </c>
      <c r="E22" s="7" t="s">
        <v>0</v>
      </c>
      <c r="F22" s="7" t="s">
        <v>0</v>
      </c>
      <c r="G22" s="9">
        <v>385</v>
      </c>
      <c r="H22" s="7" t="s">
        <v>0</v>
      </c>
      <c r="I22" s="7" t="s">
        <v>0</v>
      </c>
      <c r="J22" s="7" t="s">
        <v>0</v>
      </c>
      <c r="K22" s="7" t="s">
        <v>0</v>
      </c>
      <c r="L22" s="7" t="s">
        <v>0</v>
      </c>
      <c r="M22" s="7" t="s">
        <v>0</v>
      </c>
      <c r="N22" s="7" t="s">
        <v>0</v>
      </c>
      <c r="O22" s="7" t="s">
        <v>0</v>
      </c>
    </row>
    <row r="23" spans="1:15" s="8" customFormat="1" ht="19.5" customHeight="1">
      <c r="A23" s="35" t="s">
        <v>31</v>
      </c>
      <c r="B23" s="12">
        <v>12498</v>
      </c>
      <c r="C23" s="9">
        <v>385</v>
      </c>
      <c r="D23" s="9" t="s">
        <v>0</v>
      </c>
      <c r="E23" s="7" t="s">
        <v>0</v>
      </c>
      <c r="F23" s="7" t="s">
        <v>0</v>
      </c>
      <c r="G23" s="9">
        <v>385</v>
      </c>
      <c r="H23" s="7">
        <v>12097</v>
      </c>
      <c r="I23" s="7">
        <v>12097</v>
      </c>
      <c r="J23" s="7" t="s">
        <v>0</v>
      </c>
      <c r="K23" s="7" t="s">
        <v>0</v>
      </c>
      <c r="L23" s="7" t="s">
        <v>0</v>
      </c>
      <c r="M23" s="7">
        <v>16</v>
      </c>
      <c r="N23" s="7">
        <v>16</v>
      </c>
      <c r="O23" s="7" t="s">
        <v>0</v>
      </c>
    </row>
    <row r="24" spans="1:20" s="8" customFormat="1" ht="6" customHeight="1">
      <c r="A24" s="36"/>
      <c r="B24" s="12"/>
      <c r="C24" s="9"/>
      <c r="D24" s="9"/>
      <c r="E24" s="7"/>
      <c r="F24" s="7"/>
      <c r="G24" s="9"/>
      <c r="H24" s="7"/>
      <c r="I24" s="7"/>
      <c r="J24" s="7"/>
      <c r="K24" s="7"/>
      <c r="L24" s="7"/>
      <c r="M24" s="7"/>
      <c r="N24" s="7"/>
      <c r="O24" s="7"/>
      <c r="T24"/>
    </row>
    <row r="25" spans="1:15" s="8" customFormat="1" ht="19.5" customHeight="1">
      <c r="A25" s="35" t="s">
        <v>37</v>
      </c>
      <c r="B25" s="12">
        <v>12498</v>
      </c>
      <c r="C25" s="9">
        <v>385</v>
      </c>
      <c r="D25" s="7" t="s">
        <v>0</v>
      </c>
      <c r="E25" s="7" t="s">
        <v>0</v>
      </c>
      <c r="F25" s="7" t="s">
        <v>0</v>
      </c>
      <c r="G25" s="9">
        <f>SUM(G27)</f>
        <v>385</v>
      </c>
      <c r="H25" s="7" t="s">
        <v>41</v>
      </c>
      <c r="I25" s="7" t="s">
        <v>38</v>
      </c>
      <c r="J25" s="7" t="s">
        <v>0</v>
      </c>
      <c r="K25" s="7" t="s">
        <v>0</v>
      </c>
      <c r="L25" s="7" t="s">
        <v>42</v>
      </c>
      <c r="M25" s="7" t="s">
        <v>0</v>
      </c>
      <c r="N25" s="7" t="s">
        <v>0</v>
      </c>
      <c r="O25" s="7" t="s">
        <v>0</v>
      </c>
    </row>
    <row r="26" spans="1:15" s="8" customFormat="1" ht="6.75" customHeight="1">
      <c r="A26" s="27"/>
      <c r="B26" s="12"/>
      <c r="C26" s="9"/>
      <c r="D26" s="9"/>
      <c r="E26" s="9"/>
      <c r="F26" s="13"/>
      <c r="G26" s="9"/>
      <c r="H26" s="9"/>
      <c r="I26" s="9"/>
      <c r="J26" s="9"/>
      <c r="K26" s="9"/>
      <c r="L26" s="9"/>
      <c r="M26" s="9"/>
      <c r="N26" s="9"/>
      <c r="O26" s="9"/>
    </row>
    <row r="27" spans="1:15" s="8" customFormat="1" ht="27.75" customHeight="1">
      <c r="A27" s="20" t="s">
        <v>22</v>
      </c>
      <c r="B27" s="12">
        <v>12498</v>
      </c>
      <c r="C27" s="9">
        <f>SUM(D27:G27)</f>
        <v>385</v>
      </c>
      <c r="D27" s="7" t="s">
        <v>0</v>
      </c>
      <c r="E27" s="7" t="s">
        <v>0</v>
      </c>
      <c r="F27" s="7" t="s">
        <v>0</v>
      </c>
      <c r="G27" s="9">
        <v>385</v>
      </c>
      <c r="H27" s="7" t="s">
        <v>40</v>
      </c>
      <c r="I27" s="7" t="s">
        <v>38</v>
      </c>
      <c r="J27" s="7" t="s">
        <v>0</v>
      </c>
      <c r="K27" s="7" t="s">
        <v>0</v>
      </c>
      <c r="L27" s="7" t="s">
        <v>39</v>
      </c>
      <c r="M27" s="7" t="s">
        <v>0</v>
      </c>
      <c r="N27" s="7" t="s">
        <v>0</v>
      </c>
      <c r="O27" s="7" t="s">
        <v>0</v>
      </c>
    </row>
    <row r="28" spans="1:15" ht="19.5" customHeight="1">
      <c r="A28" s="6"/>
      <c r="B28" s="14"/>
      <c r="C28" s="2"/>
      <c r="D28" s="2"/>
      <c r="E28" s="15"/>
      <c r="F28" s="16"/>
      <c r="G28" s="2"/>
      <c r="H28" s="2"/>
      <c r="I28" s="2"/>
      <c r="J28" s="2"/>
      <c r="K28" s="2"/>
      <c r="L28" s="2"/>
      <c r="M28" s="2"/>
      <c r="N28" s="2"/>
      <c r="O28" s="2"/>
    </row>
    <row r="29" spans="1:15" ht="19.5" customHeight="1">
      <c r="A29" s="6"/>
      <c r="B29" s="14"/>
      <c r="C29" s="2"/>
      <c r="D29" s="2"/>
      <c r="E29" s="15"/>
      <c r="F29" s="16"/>
      <c r="G29" s="2"/>
      <c r="H29" s="2"/>
      <c r="I29" s="2"/>
      <c r="J29" s="2"/>
      <c r="K29" s="2"/>
      <c r="L29" s="2"/>
      <c r="M29" s="2"/>
      <c r="N29" s="2"/>
      <c r="O29" s="2"/>
    </row>
    <row r="30" spans="1:15" ht="19.5" customHeight="1">
      <c r="A30" s="6"/>
      <c r="B30" s="14"/>
      <c r="C30" s="2"/>
      <c r="D30" s="2"/>
      <c r="E30" s="15"/>
      <c r="F30" s="16"/>
      <c r="G30" s="2"/>
      <c r="H30" s="2"/>
      <c r="I30" s="2"/>
      <c r="J30" s="2"/>
      <c r="K30" s="2"/>
      <c r="L30" s="2"/>
      <c r="M30" s="2"/>
      <c r="N30" s="2"/>
      <c r="O30" s="2"/>
    </row>
    <row r="31" spans="1:15" ht="19.5" customHeight="1">
      <c r="A31" s="6"/>
      <c r="B31" s="14"/>
      <c r="C31" s="2"/>
      <c r="D31" s="2"/>
      <c r="E31" s="15"/>
      <c r="F31" s="16"/>
      <c r="G31" s="2"/>
      <c r="H31" s="2"/>
      <c r="I31" s="2"/>
      <c r="J31" s="2"/>
      <c r="K31" s="2"/>
      <c r="L31" s="2"/>
      <c r="M31" s="2"/>
      <c r="N31" s="2"/>
      <c r="O31" s="2"/>
    </row>
    <row r="32" spans="1:15" ht="19.5" customHeight="1">
      <c r="A32" s="6"/>
      <c r="B32" s="14"/>
      <c r="C32" s="2"/>
      <c r="D32" s="2"/>
      <c r="E32" s="15"/>
      <c r="F32" s="16"/>
      <c r="G32" s="2"/>
      <c r="H32" s="2"/>
      <c r="I32" s="2"/>
      <c r="J32" s="2"/>
      <c r="K32" s="2"/>
      <c r="L32" s="2"/>
      <c r="M32" s="2"/>
      <c r="N32" s="2"/>
      <c r="O32" s="2"/>
    </row>
    <row r="33" spans="1:15" ht="19.5" customHeight="1">
      <c r="A33" s="6"/>
      <c r="B33" s="14"/>
      <c r="C33" s="2"/>
      <c r="D33" s="2"/>
      <c r="E33" s="15"/>
      <c r="F33" s="16"/>
      <c r="G33" s="2"/>
      <c r="H33" s="2"/>
      <c r="I33" s="2"/>
      <c r="J33" s="2"/>
      <c r="K33" s="2"/>
      <c r="L33" s="2"/>
      <c r="M33" s="2"/>
      <c r="N33" s="2"/>
      <c r="O33" s="2"/>
    </row>
    <row r="34" spans="1:15" ht="19.5" customHeight="1">
      <c r="A34" s="6"/>
      <c r="B34" s="14"/>
      <c r="C34" s="2"/>
      <c r="D34" s="2"/>
      <c r="E34" s="15"/>
      <c r="F34" s="16"/>
      <c r="G34" s="2"/>
      <c r="H34" s="2"/>
      <c r="I34" s="2"/>
      <c r="J34" s="2"/>
      <c r="K34" s="2"/>
      <c r="L34" s="2"/>
      <c r="M34" s="2"/>
      <c r="N34" s="2"/>
      <c r="O34" s="2"/>
    </row>
    <row r="35" spans="1:15" ht="19.5" customHeight="1">
      <c r="A35" s="6"/>
      <c r="B35" s="14"/>
      <c r="C35" s="2"/>
      <c r="D35" s="2"/>
      <c r="E35" s="15"/>
      <c r="F35" s="16"/>
      <c r="G35" s="2"/>
      <c r="H35" s="2"/>
      <c r="I35" s="2"/>
      <c r="J35" s="2"/>
      <c r="K35" s="2"/>
      <c r="L35" s="2"/>
      <c r="M35" s="2"/>
      <c r="N35" s="2"/>
      <c r="O35" s="2"/>
    </row>
    <row r="36" spans="1:15" ht="20.25" customHeight="1">
      <c r="A36" s="6"/>
      <c r="B36" s="14"/>
      <c r="C36" s="2"/>
      <c r="D36" s="2"/>
      <c r="E36" s="15"/>
      <c r="F36" s="16"/>
      <c r="G36" s="2"/>
      <c r="H36" s="2"/>
      <c r="I36" s="2"/>
      <c r="J36" s="2"/>
      <c r="K36" s="2"/>
      <c r="L36" s="2"/>
      <c r="M36" s="2"/>
      <c r="N36" s="2"/>
      <c r="O36" s="2"/>
    </row>
    <row r="37" spans="1:15" ht="25.5" customHeight="1">
      <c r="A37" s="6"/>
      <c r="B37" s="14"/>
      <c r="C37" s="2"/>
      <c r="D37" s="2"/>
      <c r="E37" s="15"/>
      <c r="F37" s="16"/>
      <c r="G37" s="2"/>
      <c r="H37" s="2"/>
      <c r="I37" s="2"/>
      <c r="J37" s="2"/>
      <c r="K37" s="2"/>
      <c r="L37" s="2"/>
      <c r="M37" s="2"/>
      <c r="N37" s="2"/>
      <c r="O37" s="2"/>
    </row>
    <row r="38" spans="1:15" ht="19.5" customHeight="1">
      <c r="A38" s="6"/>
      <c r="B38" s="14"/>
      <c r="C38" s="2"/>
      <c r="D38" s="2"/>
      <c r="E38" s="15"/>
      <c r="F38" s="16"/>
      <c r="G38" s="2"/>
      <c r="H38" s="2"/>
      <c r="I38" s="2"/>
      <c r="J38" s="2"/>
      <c r="K38" s="2"/>
      <c r="L38" s="2"/>
      <c r="M38" s="2"/>
      <c r="N38" s="2"/>
      <c r="O38" s="2"/>
    </row>
    <row r="39" spans="1:15" ht="22.5" customHeight="1">
      <c r="A39" s="6"/>
      <c r="B39" s="14"/>
      <c r="C39" s="2"/>
      <c r="D39" s="2"/>
      <c r="E39" s="15"/>
      <c r="F39" s="16"/>
      <c r="G39" s="2"/>
      <c r="H39" s="2"/>
      <c r="I39" s="2"/>
      <c r="J39" s="2"/>
      <c r="K39" s="2"/>
      <c r="L39" s="2"/>
      <c r="M39" s="2"/>
      <c r="N39" s="2"/>
      <c r="O39" s="2"/>
    </row>
    <row r="40" spans="1:15" ht="19.5" customHeight="1" thickBot="1">
      <c r="A40" s="10"/>
      <c r="B40" s="17"/>
      <c r="C40" s="5"/>
      <c r="D40" s="5"/>
      <c r="E40" s="18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8" s="33" customFormat="1" ht="13.5" customHeight="1">
      <c r="A41" s="30" t="s">
        <v>2</v>
      </c>
      <c r="B41" s="31"/>
      <c r="C41" s="31"/>
      <c r="D41" s="31"/>
      <c r="E41" s="32"/>
      <c r="H41" s="23" t="s">
        <v>20</v>
      </c>
    </row>
    <row r="42" spans="2:8" ht="15" customHeight="1">
      <c r="B42" s="24"/>
      <c r="C42" s="24"/>
      <c r="D42" s="24"/>
      <c r="E42" s="24"/>
      <c r="F42" s="24"/>
      <c r="G42" s="24"/>
      <c r="H42" s="24"/>
    </row>
  </sheetData>
  <mergeCells count="20">
    <mergeCell ref="N6:N7"/>
    <mergeCell ref="O6:O7"/>
    <mergeCell ref="I6:I7"/>
    <mergeCell ref="J6:J7"/>
    <mergeCell ref="K6:K7"/>
    <mergeCell ref="L6:L7"/>
    <mergeCell ref="F6:F7"/>
    <mergeCell ref="G6:G7"/>
    <mergeCell ref="H6:H7"/>
    <mergeCell ref="M6:M7"/>
    <mergeCell ref="M5:O5"/>
    <mergeCell ref="H5:L5"/>
    <mergeCell ref="C5:G5"/>
    <mergeCell ref="H2:O2"/>
    <mergeCell ref="A2:G2"/>
    <mergeCell ref="A5:A7"/>
    <mergeCell ref="B5:B7"/>
    <mergeCell ref="C6:C7"/>
    <mergeCell ref="D6:D7"/>
    <mergeCell ref="E6:E7"/>
  </mergeCells>
  <printOptions/>
  <pageMargins left="0.5905511811023623" right="1.299212598425197" top="0.3937007874015748" bottom="0.2" header="0.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2012-11-06T10:28:38Z</cp:lastPrinted>
  <dcterms:created xsi:type="dcterms:W3CDTF">2005-08-22T08:34:11Z</dcterms:created>
  <dcterms:modified xsi:type="dcterms:W3CDTF">2012-11-06T10:31:22Z</dcterms:modified>
  <cp:category/>
  <cp:version/>
  <cp:contentType/>
  <cp:contentStatus/>
</cp:coreProperties>
</file>