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<sst xmlns="http://schemas.openxmlformats.org/spreadsheetml/2006/main" count="44" uniqueCount="43">
  <si>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表９－７、營業衛生管理稽核概況 － 按稽查家次分</t>
  </si>
  <si>
    <t>單位：家次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</si>
  <si>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</si>
  <si>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</si>
  <si>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八十九年</t>
    </r>
    <r>
      <rPr>
        <sz val="9"/>
        <rFont val="Times New Roman"/>
        <family val="1"/>
      </rPr>
      <t xml:space="preserve"> 2000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</si>
  <si>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</si>
  <si>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九十三年</t>
    </r>
    <r>
      <rPr>
        <sz val="9"/>
        <rFont val="Times New Roman"/>
        <family val="1"/>
      </rPr>
      <t xml:space="preserve"> 2004</t>
    </r>
  </si>
  <si>
    <r>
      <t>Table 9 - 7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Sanitary Inspection of Specific Business </t>
    </r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</si>
  <si>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Year</t>
    </r>
  </si>
  <si>
    <r>
      <t>總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Grand  Total</t>
    </r>
  </si>
  <si>
    <r>
      <t xml:space="preserve">旅館業
</t>
    </r>
    <r>
      <rPr>
        <sz val="9"/>
        <rFont val="Times New Roman"/>
        <family val="1"/>
      </rPr>
      <t>Hotels</t>
    </r>
  </si>
  <si>
    <r>
      <t xml:space="preserve">理髮美髮美容業
</t>
    </r>
    <r>
      <rPr>
        <sz val="9"/>
        <rFont val="Times New Roman"/>
        <family val="1"/>
      </rPr>
      <t>Barber And Beauty Shops</t>
    </r>
  </si>
  <si>
    <r>
      <t xml:space="preserve">浴室業
</t>
    </r>
    <r>
      <rPr>
        <sz val="9"/>
        <rFont val="Times New Roman"/>
        <family val="1"/>
      </rPr>
      <t>Bathhouses</t>
    </r>
  </si>
  <si>
    <r>
      <t>娛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　樂　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業</t>
    </r>
    <r>
      <rPr>
        <sz val="9"/>
        <rFont val="Times New Roman"/>
        <family val="1"/>
      </rPr>
      <t xml:space="preserve">        Entertainment</t>
    </r>
  </si>
  <si>
    <r>
      <t xml:space="preserve">游泳業
</t>
    </r>
    <r>
      <rPr>
        <sz val="9"/>
        <rFont val="Times New Roman"/>
        <family val="1"/>
      </rPr>
      <t>Swimming Pools</t>
    </r>
  </si>
  <si>
    <r>
      <t xml:space="preserve">其它
</t>
    </r>
    <r>
      <rPr>
        <sz val="9"/>
        <rFont val="Times New Roman"/>
        <family val="1"/>
      </rPr>
      <t>Others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</si>
  <si>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</si>
  <si>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劇院
</t>
    </r>
    <r>
      <rPr>
        <sz val="9"/>
        <rFont val="Times New Roman"/>
        <family val="1"/>
      </rPr>
      <t>Theater</t>
    </r>
  </si>
  <si>
    <r>
      <t xml:space="preserve">歌廳
</t>
    </r>
    <r>
      <rPr>
        <sz val="9"/>
        <rFont val="Times New Roman"/>
        <family val="1"/>
      </rPr>
      <t>Singing Hall</t>
    </r>
  </si>
  <si>
    <r>
      <t xml:space="preserve">舞廳
</t>
    </r>
    <r>
      <rPr>
        <sz val="9"/>
        <rFont val="Times New Roman"/>
        <family val="1"/>
      </rPr>
      <t>Dance Halls</t>
    </r>
  </si>
  <si>
    <r>
      <t xml:space="preserve">錄影節目
帶播映業
</t>
    </r>
    <r>
      <rPr>
        <sz val="9"/>
        <rFont val="Times New Roman"/>
        <family val="1"/>
      </rPr>
      <t>MTV</t>
    </r>
  </si>
  <si>
    <r>
      <t xml:space="preserve">其他娛樂
</t>
    </r>
    <r>
      <rPr>
        <sz val="9"/>
        <rFont val="Times New Roman"/>
        <family val="1"/>
      </rPr>
      <t>Others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</si>
  <si>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Times</t>
    </r>
  </si>
  <si>
    <r>
      <t>Establishments</t>
    </r>
    <r>
      <rPr>
        <sz val="16"/>
        <rFont val="細明體"/>
        <family val="3"/>
      </rPr>
      <t>－</t>
    </r>
    <r>
      <rPr>
        <sz val="16"/>
        <rFont val="Times New Roman"/>
        <family val="1"/>
      </rPr>
      <t>By Times of Inspection</t>
    </r>
  </si>
  <si>
    <r>
      <t>九十二年</t>
    </r>
    <r>
      <rPr>
        <sz val="9"/>
        <rFont val="Times New Roman"/>
        <family val="1"/>
      </rPr>
      <t xml:space="preserve"> 2003</t>
    </r>
  </si>
  <si>
    <t>-</t>
  </si>
  <si>
    <r>
      <t>八十六年</t>
    </r>
    <r>
      <rPr>
        <sz val="9"/>
        <rFont val="Times New Roman"/>
        <family val="1"/>
      </rPr>
      <t xml:space="preserve"> 1997</t>
    </r>
  </si>
  <si>
    <r>
      <t xml:space="preserve">電影片映演業
</t>
    </r>
    <r>
      <rPr>
        <sz val="9"/>
        <rFont val="Times New Roman"/>
        <family val="1"/>
      </rPr>
      <t>Cinemas</t>
    </r>
  </si>
  <si>
    <r>
      <t>九十七年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8</t>
    </r>
  </si>
  <si>
    <r>
      <t>九十六年</t>
    </r>
    <r>
      <rPr>
        <sz val="9"/>
        <rFont val="Times New Roman"/>
        <family val="1"/>
      </rPr>
      <t xml:space="preserve"> 2007</t>
    </r>
  </si>
  <si>
    <r>
      <t>八十七年</t>
    </r>
    <r>
      <rPr>
        <sz val="9"/>
        <rFont val="Times New Roman"/>
        <family val="1"/>
      </rPr>
      <t xml:space="preserve"> 1998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</si>
  <si>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</si>
  <si>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</si>
  <si>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九十四年</t>
    </r>
    <r>
      <rPr>
        <sz val="9"/>
        <rFont val="Times New Roman"/>
        <family val="1"/>
      </rPr>
      <t xml:space="preserve"> 2005</t>
    </r>
  </si>
  <si>
    <r>
      <t>資料來源：本縣衛生局</t>
    </r>
    <r>
      <rPr>
        <sz val="9"/>
        <rFont val="Times New Roman"/>
        <family val="1"/>
      </rPr>
      <t xml:space="preserve">  113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-01-2</t>
    </r>
  </si>
  <si>
    <r>
      <t>Sources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Public Health Bureau 113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>-0</t>
    </r>
    <r>
      <rPr>
        <sz val="9"/>
        <rFont val="Times New Roman"/>
        <family val="1"/>
      </rPr>
      <t>9</t>
    </r>
    <r>
      <rPr>
        <sz val="9"/>
        <rFont val="Times New Roman"/>
        <family val="1"/>
      </rPr>
      <t>-01-2</t>
    </r>
  </si>
  <si>
    <r>
      <t>九十八年</t>
    </r>
    <r>
      <rPr>
        <sz val="9"/>
        <rFont val="Times New Roman"/>
        <family val="1"/>
      </rPr>
      <t xml:space="preserve"> 200</t>
    </r>
    <r>
      <rPr>
        <sz val="9"/>
        <rFont val="Times New Roman"/>
        <family val="1"/>
      </rPr>
      <t>9</t>
    </r>
  </si>
  <si>
    <r>
      <t>八十八年</t>
    </r>
    <r>
      <rPr>
        <sz val="9"/>
        <rFont val="Times New Roman"/>
        <family val="1"/>
      </rPr>
      <t xml:space="preserve"> 1999</t>
    </r>
  </si>
  <si>
    <r>
      <t>九十九年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10</t>
    </r>
  </si>
  <si>
    <r>
      <t>一○○年</t>
    </r>
    <r>
      <rPr>
        <sz val="9"/>
        <rFont val="Times New Roman"/>
        <family val="1"/>
      </rPr>
      <t xml:space="preserve"> 20</t>
    </r>
    <r>
      <rPr>
        <sz val="9"/>
        <rFont val="Times New Roman"/>
        <family val="1"/>
      </rPr>
      <t>11</t>
    </r>
  </si>
  <si>
    <t>說明：「其它」93年後係指溫泉業。</t>
  </si>
  <si>
    <r>
      <t>衛生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320</t>
    </r>
  </si>
  <si>
    <r>
      <t>衛生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321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</si>
</sst>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\2"/>
    <numFmt numFmtId="186" formatCode="0\3\8\2"/>
    <numFmt numFmtId="187" formatCode="0\3\8"/>
    <numFmt numFmtId="188" formatCode="_-* #,##0;\-* #,##0;_-* &quot;-&quot;_-;_-@_-"/>
    <numFmt numFmtId="189" formatCode="#,##0;#,##0;_-* &quot;-&quot;"/>
    <numFmt numFmtId="190" formatCode="#,##0.000000_);\(#,##0.000000\)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9" fontId="0" fillId="0" borderId="0" xfId="18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37" fontId="0" fillId="0" borderId="0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37" fontId="0" fillId="0" borderId="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37" fontId="0" fillId="0" borderId="4" xfId="0" applyNumberFormat="1" applyFont="1" applyBorder="1" applyAlignment="1">
      <alignment vertical="center"/>
    </xf>
    <xf numFmtId="37" fontId="0" fillId="0" borderId="5" xfId="0" applyNumberFormat="1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6" fillId="0" borderId="0" xfId="0" applyFont="1" applyAlignment="1">
      <alignment vertical="center"/>
    </xf>
    <xf numFmtId="189" fontId="0" fillId="0" borderId="0" xfId="0" applyNumberFormat="1" applyFont="1" applyBorder="1" applyAlignment="1">
      <alignment vertical="center"/>
    </xf>
    <xf numFmtId="189" fontId="0" fillId="0" borderId="4" xfId="0" applyNumberFormat="1" applyFont="1" applyBorder="1" applyAlignment="1">
      <alignment vertical="center"/>
    </xf>
    <xf numFmtId="189" fontId="0" fillId="0" borderId="0" xfId="0" applyNumberFormat="1" applyFont="1" applyBorder="1" applyAlignment="1" quotePrefix="1">
      <alignment horizontal="right" vertical="center"/>
    </xf>
    <xf numFmtId="190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41" fontId="0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 quotePrefix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view="pageBreakPreview" zoomScaleNormal="75" zoomScaleSheetLayoutView="100" workbookViewId="0" topLeftCell="A1">
      <pane xSplit="1" ySplit="12" topLeftCell="B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" sqref="G2:N2"/>
    </sheetView>
  </sheetViews>
  <sheetFormatPr defaultColWidth="9.33203125" defaultRowHeight="19.5" customHeight="1"/>
  <cols>
    <col min="1" max="1" width="25.33203125" style="1" customWidth="1"/>
    <col min="2" max="4" width="15.16015625" style="2" customWidth="1"/>
    <col min="5" max="5" width="14.83203125" style="1" customWidth="1"/>
    <col min="6" max="6" width="14.5" style="1" customWidth="1"/>
    <col min="7" max="8" width="12.5" style="1" customWidth="1"/>
    <col min="9" max="9" width="12.5" style="4" customWidth="1"/>
    <col min="10" max="11" width="12.5" style="1" customWidth="1"/>
    <col min="12" max="12" width="12" style="1" customWidth="1"/>
    <col min="13" max="13" width="14" style="1" customWidth="1"/>
    <col min="14" max="14" width="10.5" style="4" customWidth="1"/>
    <col min="15" max="15" width="6.83203125" style="4" customWidth="1"/>
    <col min="16" max="22" width="6.83203125" style="1" customWidth="1"/>
    <col min="23" max="23" width="6.83203125" style="4" customWidth="1"/>
    <col min="24" max="32" width="6.83203125" style="1" customWidth="1"/>
    <col min="33" max="16384" width="5.66015625" style="1" customWidth="1"/>
  </cols>
  <sheetData>
    <row r="1" spans="1:23" s="6" customFormat="1" ht="17.25" customHeight="1">
      <c r="A1" s="31" t="s">
        <v>41</v>
      </c>
      <c r="N1" s="16" t="s">
        <v>42</v>
      </c>
      <c r="O1" s="13"/>
      <c r="P1" s="7"/>
      <c r="Q1" s="7"/>
      <c r="R1" s="7"/>
      <c r="S1" s="7"/>
      <c r="T1" s="7"/>
      <c r="U1" s="7"/>
      <c r="V1" s="7"/>
      <c r="W1" s="7"/>
    </row>
    <row r="2" spans="1:23" s="20" customFormat="1" ht="19.5" customHeight="1">
      <c r="A2" s="46" t="s">
        <v>0</v>
      </c>
      <c r="B2" s="46"/>
      <c r="C2" s="46"/>
      <c r="D2" s="46"/>
      <c r="E2" s="46"/>
      <c r="F2" s="46"/>
      <c r="G2" s="47" t="s">
        <v>7</v>
      </c>
      <c r="H2" s="47"/>
      <c r="I2" s="47"/>
      <c r="J2" s="47"/>
      <c r="K2" s="47"/>
      <c r="L2" s="47"/>
      <c r="M2" s="47"/>
      <c r="N2" s="47"/>
      <c r="O2" s="13"/>
      <c r="P2" s="7"/>
      <c r="Q2" s="7"/>
      <c r="R2" s="7"/>
      <c r="S2" s="7"/>
      <c r="T2" s="7"/>
      <c r="U2" s="7"/>
      <c r="V2" s="7"/>
      <c r="W2" s="7"/>
    </row>
    <row r="3" spans="2:23" ht="18.75" customHeight="1">
      <c r="B3" s="27"/>
      <c r="C3" s="27"/>
      <c r="D3" s="27"/>
      <c r="E3" s="27"/>
      <c r="F3" s="27"/>
      <c r="G3" s="27"/>
      <c r="H3" s="27"/>
      <c r="I3" s="45" t="s">
        <v>23</v>
      </c>
      <c r="J3" s="45"/>
      <c r="K3" s="45"/>
      <c r="L3" s="45"/>
      <c r="M3" s="45"/>
      <c r="N3" s="27"/>
      <c r="O3" s="14"/>
      <c r="P3"/>
      <c r="Q3"/>
      <c r="R3"/>
      <c r="S3"/>
      <c r="T3"/>
      <c r="U3"/>
      <c r="V3"/>
      <c r="W3"/>
    </row>
    <row r="4" spans="1:23" s="3" customFormat="1" ht="12" customHeight="1" thickBot="1">
      <c r="A4" s="30" t="s">
        <v>1</v>
      </c>
      <c r="B4" s="30"/>
      <c r="C4" s="6"/>
      <c r="D4" s="6"/>
      <c r="E4" s="6"/>
      <c r="F4" s="6"/>
      <c r="G4" s="6"/>
      <c r="H4" s="6"/>
      <c r="I4" s="6"/>
      <c r="J4" s="6"/>
      <c r="K4" s="6"/>
      <c r="L4" s="6"/>
      <c r="M4" s="25"/>
      <c r="N4" s="26" t="s">
        <v>22</v>
      </c>
      <c r="O4" s="14"/>
      <c r="P4"/>
      <c r="Q4"/>
      <c r="R4"/>
      <c r="S4"/>
      <c r="T4"/>
      <c r="U4"/>
      <c r="V4"/>
      <c r="W4"/>
    </row>
    <row r="5" spans="1:23" s="29" customFormat="1" ht="36.75" customHeight="1">
      <c r="A5" s="38" t="s">
        <v>8</v>
      </c>
      <c r="B5" s="41" t="s">
        <v>9</v>
      </c>
      <c r="C5" s="41" t="s">
        <v>10</v>
      </c>
      <c r="D5" s="41" t="s">
        <v>11</v>
      </c>
      <c r="E5" s="41" t="s">
        <v>12</v>
      </c>
      <c r="F5" s="54" t="s">
        <v>13</v>
      </c>
      <c r="G5" s="55"/>
      <c r="H5" s="55"/>
      <c r="I5" s="55"/>
      <c r="J5" s="55"/>
      <c r="K5" s="56"/>
      <c r="L5" s="48" t="s">
        <v>14</v>
      </c>
      <c r="M5" s="41" t="s">
        <v>27</v>
      </c>
      <c r="N5" s="51" t="s">
        <v>15</v>
      </c>
      <c r="O5" s="4"/>
      <c r="P5" s="1"/>
      <c r="Q5" s="1"/>
      <c r="R5" s="1"/>
      <c r="S5" s="1"/>
      <c r="T5" s="1"/>
      <c r="U5" s="1"/>
      <c r="V5" s="1"/>
      <c r="W5" s="1"/>
    </row>
    <row r="6" spans="1:23" s="29" customFormat="1" ht="36.75" customHeight="1">
      <c r="A6" s="39"/>
      <c r="B6" s="42"/>
      <c r="C6" s="42"/>
      <c r="D6" s="42"/>
      <c r="E6" s="42"/>
      <c r="F6" s="36" t="s">
        <v>16</v>
      </c>
      <c r="G6" s="43" t="s">
        <v>17</v>
      </c>
      <c r="H6" s="36" t="s">
        <v>18</v>
      </c>
      <c r="I6" s="36" t="s">
        <v>19</v>
      </c>
      <c r="J6" s="36" t="s">
        <v>20</v>
      </c>
      <c r="K6" s="36" t="s">
        <v>21</v>
      </c>
      <c r="L6" s="49"/>
      <c r="M6" s="42"/>
      <c r="N6" s="52"/>
      <c r="O6" s="4"/>
      <c r="P6" s="1"/>
      <c r="Q6" s="1"/>
      <c r="R6" s="1"/>
      <c r="S6" s="1"/>
      <c r="T6" s="1"/>
      <c r="U6" s="1"/>
      <c r="V6" s="1"/>
      <c r="W6" s="1"/>
    </row>
    <row r="7" spans="1:23" s="29" customFormat="1" ht="36.75" customHeight="1">
      <c r="A7" s="40"/>
      <c r="B7" s="37"/>
      <c r="C7" s="37"/>
      <c r="D7" s="37"/>
      <c r="E7" s="37"/>
      <c r="F7" s="37"/>
      <c r="G7" s="44"/>
      <c r="H7" s="37"/>
      <c r="I7" s="37"/>
      <c r="J7" s="37"/>
      <c r="K7" s="37"/>
      <c r="L7" s="50"/>
      <c r="M7" s="37"/>
      <c r="N7" s="53"/>
      <c r="O7" s="4"/>
      <c r="P7" s="1"/>
      <c r="Q7" s="1"/>
      <c r="R7" s="1"/>
      <c r="S7" s="1"/>
      <c r="T7" s="1"/>
      <c r="U7" s="1"/>
      <c r="V7" s="1"/>
      <c r="W7" s="1"/>
    </row>
    <row r="8" spans="1:23" s="8" customFormat="1" ht="19.5" customHeight="1" hidden="1">
      <c r="A8" s="24" t="s">
        <v>2</v>
      </c>
      <c r="B8" s="22">
        <f aca="true" t="shared" si="0" ref="B8:B17">SUM(C8:F8,L8:N8)</f>
        <v>3060</v>
      </c>
      <c r="C8" s="21">
        <v>599</v>
      </c>
      <c r="D8" s="21">
        <v>2327</v>
      </c>
      <c r="E8" s="21">
        <v>0</v>
      </c>
      <c r="F8" s="21">
        <f>SUM(G8:K8)</f>
        <v>59</v>
      </c>
      <c r="G8" s="21">
        <v>0</v>
      </c>
      <c r="H8" s="21">
        <v>0</v>
      </c>
      <c r="I8" s="21">
        <v>0</v>
      </c>
      <c r="J8" s="21">
        <v>12</v>
      </c>
      <c r="K8" s="21">
        <v>47</v>
      </c>
      <c r="L8" s="21">
        <v>30</v>
      </c>
      <c r="M8" s="21">
        <v>42</v>
      </c>
      <c r="N8" s="21">
        <v>3</v>
      </c>
      <c r="O8" s="13"/>
      <c r="P8" s="7"/>
      <c r="Q8" s="7"/>
      <c r="R8" s="7"/>
      <c r="S8" s="7"/>
      <c r="T8" s="7"/>
      <c r="U8" s="7"/>
      <c r="V8" s="7"/>
      <c r="W8" s="7"/>
    </row>
    <row r="9" spans="1:23" s="8" customFormat="1" ht="19.5" customHeight="1" hidden="1">
      <c r="A9" s="24" t="s">
        <v>3</v>
      </c>
      <c r="B9" s="22">
        <f t="shared" si="0"/>
        <v>542</v>
      </c>
      <c r="C9" s="21">
        <v>111</v>
      </c>
      <c r="D9" s="21">
        <v>382</v>
      </c>
      <c r="E9" s="21">
        <v>0</v>
      </c>
      <c r="F9" s="21">
        <f>SUM(G9:K9)</f>
        <v>25</v>
      </c>
      <c r="G9" s="21">
        <v>0</v>
      </c>
      <c r="H9" s="21">
        <v>0</v>
      </c>
      <c r="I9" s="23">
        <v>1</v>
      </c>
      <c r="J9" s="21">
        <v>5</v>
      </c>
      <c r="K9" s="21">
        <v>19</v>
      </c>
      <c r="L9" s="21">
        <v>11</v>
      </c>
      <c r="M9" s="21">
        <v>5</v>
      </c>
      <c r="N9" s="21">
        <v>8</v>
      </c>
      <c r="O9" s="13"/>
      <c r="P9" s="7"/>
      <c r="Q9" s="7"/>
      <c r="R9" s="7"/>
      <c r="S9" s="7"/>
      <c r="T9" s="7"/>
      <c r="U9" s="7"/>
      <c r="V9" s="7"/>
      <c r="W9" s="7"/>
    </row>
    <row r="10" spans="1:23" s="8" customFormat="1" ht="19.5" customHeight="1" hidden="1">
      <c r="A10" s="24" t="s">
        <v>26</v>
      </c>
      <c r="B10" s="22">
        <f t="shared" si="0"/>
        <v>1336</v>
      </c>
      <c r="C10" s="21">
        <v>289</v>
      </c>
      <c r="D10" s="21">
        <v>898</v>
      </c>
      <c r="E10" s="21">
        <v>0</v>
      </c>
      <c r="F10" s="21">
        <v>47</v>
      </c>
      <c r="G10" s="21">
        <v>0</v>
      </c>
      <c r="H10" s="23">
        <v>12</v>
      </c>
      <c r="I10" s="21">
        <v>0</v>
      </c>
      <c r="J10" s="21">
        <v>15</v>
      </c>
      <c r="K10" s="21">
        <v>20</v>
      </c>
      <c r="L10" s="21">
        <v>83</v>
      </c>
      <c r="M10" s="21">
        <v>19</v>
      </c>
      <c r="N10" s="21">
        <v>0</v>
      </c>
      <c r="O10" s="13"/>
      <c r="P10" s="7"/>
      <c r="Q10" s="7"/>
      <c r="R10" s="7"/>
      <c r="S10" s="7"/>
      <c r="T10" s="7"/>
      <c r="U10" s="7"/>
      <c r="V10" s="7"/>
      <c r="W10" s="7"/>
    </row>
    <row r="11" spans="1:23" s="8" customFormat="1" ht="19.5" customHeight="1" hidden="1">
      <c r="A11" s="24" t="s">
        <v>30</v>
      </c>
      <c r="B11" s="22">
        <f t="shared" si="0"/>
        <v>3227</v>
      </c>
      <c r="C11" s="21">
        <v>299</v>
      </c>
      <c r="D11" s="21">
        <v>2778</v>
      </c>
      <c r="E11" s="21">
        <v>0</v>
      </c>
      <c r="F11" s="21">
        <f>SUM(G11:K11)</f>
        <v>48</v>
      </c>
      <c r="G11" s="21">
        <v>0</v>
      </c>
      <c r="H11" s="21">
        <v>0</v>
      </c>
      <c r="I11" s="23">
        <v>5</v>
      </c>
      <c r="J11" s="21">
        <v>11</v>
      </c>
      <c r="K11" s="21">
        <v>32</v>
      </c>
      <c r="L11" s="21">
        <v>79</v>
      </c>
      <c r="M11" s="21">
        <v>23</v>
      </c>
      <c r="N11" s="21">
        <v>0</v>
      </c>
      <c r="O11" s="13"/>
      <c r="P11" s="7"/>
      <c r="Q11" s="7"/>
      <c r="R11" s="7"/>
      <c r="S11" s="7"/>
      <c r="T11" s="7"/>
      <c r="U11" s="7"/>
      <c r="V11" s="7"/>
      <c r="W11" s="7"/>
    </row>
    <row r="12" spans="1:23" s="8" customFormat="1" ht="19.5" customHeight="1" hidden="1">
      <c r="A12" s="24" t="s">
        <v>37</v>
      </c>
      <c r="B12" s="22">
        <f t="shared" si="0"/>
        <v>3269</v>
      </c>
      <c r="C12" s="21">
        <v>427</v>
      </c>
      <c r="D12" s="21">
        <v>2673</v>
      </c>
      <c r="E12" s="21">
        <v>0</v>
      </c>
      <c r="F12" s="21">
        <f>SUM(G12:K12)</f>
        <v>44</v>
      </c>
      <c r="G12" s="21">
        <v>0</v>
      </c>
      <c r="H12" s="21">
        <v>0</v>
      </c>
      <c r="I12" s="21">
        <v>5</v>
      </c>
      <c r="J12" s="21">
        <v>11</v>
      </c>
      <c r="K12" s="21">
        <v>28</v>
      </c>
      <c r="L12" s="21">
        <v>80</v>
      </c>
      <c r="M12" s="21">
        <v>45</v>
      </c>
      <c r="N12" s="21">
        <v>0</v>
      </c>
      <c r="O12" s="13"/>
      <c r="P12" s="7"/>
      <c r="Q12" s="7"/>
      <c r="R12" s="7"/>
      <c r="S12" s="7"/>
      <c r="T12" s="7"/>
      <c r="U12" s="7"/>
      <c r="V12" s="7"/>
      <c r="W12" s="7"/>
    </row>
    <row r="13" spans="1:23" s="8" customFormat="1" ht="19.5" customHeight="1" hidden="1">
      <c r="A13" s="24" t="s">
        <v>4</v>
      </c>
      <c r="B13" s="22">
        <f t="shared" si="0"/>
        <v>3595</v>
      </c>
      <c r="C13" s="21">
        <v>646</v>
      </c>
      <c r="D13" s="21">
        <v>2745</v>
      </c>
      <c r="E13" s="21">
        <v>0</v>
      </c>
      <c r="F13" s="21">
        <f>SUM(G13:K13)</f>
        <v>59</v>
      </c>
      <c r="G13" s="21">
        <v>0</v>
      </c>
      <c r="H13" s="21">
        <v>0</v>
      </c>
      <c r="I13" s="21">
        <v>3</v>
      </c>
      <c r="J13" s="21">
        <v>22</v>
      </c>
      <c r="K13" s="21">
        <v>34</v>
      </c>
      <c r="L13" s="21">
        <v>93</v>
      </c>
      <c r="M13" s="21">
        <v>52</v>
      </c>
      <c r="N13" s="21">
        <v>0</v>
      </c>
      <c r="O13" s="13"/>
      <c r="P13" s="7"/>
      <c r="Q13" s="7"/>
      <c r="R13" s="7"/>
      <c r="S13" s="7"/>
      <c r="T13" s="7"/>
      <c r="U13" s="7"/>
      <c r="V13" s="7"/>
      <c r="W13" s="7"/>
    </row>
    <row r="14" spans="1:23" s="8" customFormat="1" ht="19.5" customHeight="1">
      <c r="A14" s="24" t="s">
        <v>31</v>
      </c>
      <c r="B14" s="22">
        <f t="shared" si="0"/>
        <v>2546</v>
      </c>
      <c r="C14" s="21">
        <v>538</v>
      </c>
      <c r="D14" s="21">
        <v>1894</v>
      </c>
      <c r="E14" s="21">
        <v>0</v>
      </c>
      <c r="F14" s="21">
        <f>SUM(G14:K14)</f>
        <v>6</v>
      </c>
      <c r="G14" s="21">
        <v>0</v>
      </c>
      <c r="H14" s="21">
        <v>0</v>
      </c>
      <c r="I14" s="21">
        <v>0</v>
      </c>
      <c r="J14" s="21">
        <v>6</v>
      </c>
      <c r="K14" s="21">
        <v>0</v>
      </c>
      <c r="L14" s="21">
        <v>81</v>
      </c>
      <c r="M14" s="21">
        <v>27</v>
      </c>
      <c r="N14" s="21">
        <v>0</v>
      </c>
      <c r="O14" s="13"/>
      <c r="P14" s="7"/>
      <c r="Q14" s="7"/>
      <c r="R14" s="7"/>
      <c r="S14" s="7"/>
      <c r="T14" s="7"/>
      <c r="U14" s="7"/>
      <c r="V14" s="7"/>
      <c r="W14" s="7"/>
    </row>
    <row r="15" spans="1:23" s="8" customFormat="1" ht="19.5" customHeight="1">
      <c r="A15" s="24" t="s">
        <v>5</v>
      </c>
      <c r="B15" s="22">
        <f t="shared" si="0"/>
        <v>1165</v>
      </c>
      <c r="C15" s="21">
        <v>156</v>
      </c>
      <c r="D15" s="21">
        <v>768</v>
      </c>
      <c r="E15" s="21">
        <v>22</v>
      </c>
      <c r="F15" s="21">
        <v>55</v>
      </c>
      <c r="G15" s="21">
        <v>0</v>
      </c>
      <c r="H15" s="21">
        <v>2</v>
      </c>
      <c r="I15" s="21">
        <v>0</v>
      </c>
      <c r="J15" s="21">
        <v>0</v>
      </c>
      <c r="K15" s="21">
        <v>53</v>
      </c>
      <c r="L15" s="21">
        <v>153</v>
      </c>
      <c r="M15" s="21">
        <v>11</v>
      </c>
      <c r="N15" s="21">
        <v>0</v>
      </c>
      <c r="O15" s="13"/>
      <c r="P15" s="7"/>
      <c r="Q15" s="7"/>
      <c r="R15" s="7"/>
      <c r="S15" s="7"/>
      <c r="T15" s="7"/>
      <c r="U15" s="7"/>
      <c r="V15" s="7"/>
      <c r="W15" s="7"/>
    </row>
    <row r="16" spans="1:23" s="8" customFormat="1" ht="19.5" customHeight="1">
      <c r="A16" s="24" t="s">
        <v>24</v>
      </c>
      <c r="B16" s="22">
        <f t="shared" si="0"/>
        <v>1157</v>
      </c>
      <c r="C16" s="21">
        <v>241</v>
      </c>
      <c r="D16" s="21">
        <v>563</v>
      </c>
      <c r="E16" s="21">
        <v>70</v>
      </c>
      <c r="F16" s="21">
        <f>SUM(G16:K16)</f>
        <v>89</v>
      </c>
      <c r="G16" s="21">
        <v>0</v>
      </c>
      <c r="H16" s="21">
        <v>0</v>
      </c>
      <c r="I16" s="21">
        <v>0</v>
      </c>
      <c r="J16" s="21">
        <v>0</v>
      </c>
      <c r="K16" s="21">
        <v>89</v>
      </c>
      <c r="L16" s="21">
        <v>183</v>
      </c>
      <c r="M16" s="21">
        <v>11</v>
      </c>
      <c r="N16" s="21">
        <v>0</v>
      </c>
      <c r="O16" s="13"/>
      <c r="P16" s="7"/>
      <c r="Q16" s="7"/>
      <c r="R16" s="7"/>
      <c r="S16" s="7"/>
      <c r="T16" s="7"/>
      <c r="U16" s="7"/>
      <c r="V16" s="7"/>
      <c r="W16" s="7"/>
    </row>
    <row r="17" spans="1:23" s="8" customFormat="1" ht="19.5" customHeight="1">
      <c r="A17" s="24" t="s">
        <v>6</v>
      </c>
      <c r="B17" s="22">
        <f t="shared" si="0"/>
        <v>1110</v>
      </c>
      <c r="C17" s="21">
        <v>183</v>
      </c>
      <c r="D17" s="21">
        <v>415</v>
      </c>
      <c r="E17" s="21">
        <v>0</v>
      </c>
      <c r="F17" s="21">
        <f>SUM(G17:K17)</f>
        <v>134</v>
      </c>
      <c r="G17" s="21">
        <v>0</v>
      </c>
      <c r="H17" s="21">
        <v>10</v>
      </c>
      <c r="I17" s="21">
        <v>0</v>
      </c>
      <c r="J17" s="21">
        <v>1</v>
      </c>
      <c r="K17" s="21">
        <v>123</v>
      </c>
      <c r="L17" s="21">
        <v>196</v>
      </c>
      <c r="M17" s="21">
        <v>6</v>
      </c>
      <c r="N17" s="21">
        <v>176</v>
      </c>
      <c r="O17" s="13"/>
      <c r="P17" s="7"/>
      <c r="Q17" s="7"/>
      <c r="R17" s="7"/>
      <c r="S17" s="7"/>
      <c r="T17" s="7"/>
      <c r="U17" s="7"/>
      <c r="V17" s="7"/>
      <c r="W17" s="7"/>
    </row>
    <row r="18" spans="1:23" s="8" customFormat="1" ht="19.5" customHeight="1">
      <c r="A18" s="24" t="s">
        <v>33</v>
      </c>
      <c r="B18" s="22">
        <v>2005</v>
      </c>
      <c r="C18" s="21">
        <v>549</v>
      </c>
      <c r="D18" s="21">
        <v>1030</v>
      </c>
      <c r="E18" s="21">
        <v>0</v>
      </c>
      <c r="F18" s="21">
        <v>71</v>
      </c>
      <c r="G18" s="21">
        <v>0</v>
      </c>
      <c r="H18" s="21">
        <v>6</v>
      </c>
      <c r="I18" s="21">
        <v>2</v>
      </c>
      <c r="J18" s="21">
        <v>4</v>
      </c>
      <c r="K18" s="21">
        <v>59</v>
      </c>
      <c r="L18" s="21">
        <v>257</v>
      </c>
      <c r="M18" s="21">
        <v>21</v>
      </c>
      <c r="N18" s="21">
        <v>77</v>
      </c>
      <c r="O18" s="13"/>
      <c r="P18" s="7"/>
      <c r="Q18" s="7"/>
      <c r="R18" s="7"/>
      <c r="S18" s="7"/>
      <c r="T18" s="7"/>
      <c r="U18" s="7"/>
      <c r="V18" s="7"/>
      <c r="W18" s="7"/>
    </row>
    <row r="19" spans="1:23" s="8" customFormat="1" ht="19.5" customHeight="1">
      <c r="A19" s="24" t="s">
        <v>32</v>
      </c>
      <c r="B19" s="22">
        <v>1876</v>
      </c>
      <c r="C19" s="21">
        <v>281</v>
      </c>
      <c r="D19" s="21">
        <v>867</v>
      </c>
      <c r="E19" s="21">
        <v>203</v>
      </c>
      <c r="F19" s="21">
        <v>21</v>
      </c>
      <c r="G19" s="21">
        <v>0</v>
      </c>
      <c r="H19" s="21">
        <v>3</v>
      </c>
      <c r="I19" s="21">
        <v>1</v>
      </c>
      <c r="J19" s="21" t="s">
        <v>25</v>
      </c>
      <c r="K19" s="21">
        <v>17</v>
      </c>
      <c r="L19" s="21">
        <v>480</v>
      </c>
      <c r="M19" s="21">
        <v>24</v>
      </c>
      <c r="N19" s="34" t="s">
        <v>25</v>
      </c>
      <c r="O19" s="13"/>
      <c r="P19" s="7"/>
      <c r="Q19" s="7"/>
      <c r="R19" s="7"/>
      <c r="S19" s="7"/>
      <c r="T19" s="7"/>
      <c r="U19" s="7"/>
      <c r="V19" s="7"/>
      <c r="W19" s="7"/>
    </row>
    <row r="20" spans="1:23" s="8" customFormat="1" ht="19.5" customHeight="1">
      <c r="A20" s="24" t="s">
        <v>29</v>
      </c>
      <c r="B20" s="22">
        <v>1232</v>
      </c>
      <c r="C20" s="21">
        <v>257</v>
      </c>
      <c r="D20" s="21">
        <v>361</v>
      </c>
      <c r="E20" s="21">
        <v>0</v>
      </c>
      <c r="F20" s="21">
        <v>10</v>
      </c>
      <c r="G20" s="21">
        <v>0</v>
      </c>
      <c r="H20" s="21">
        <v>0</v>
      </c>
      <c r="I20" s="21">
        <v>0</v>
      </c>
      <c r="J20" s="21">
        <v>2</v>
      </c>
      <c r="K20" s="21">
        <v>8</v>
      </c>
      <c r="L20" s="21">
        <v>343</v>
      </c>
      <c r="M20" s="21">
        <v>0</v>
      </c>
      <c r="N20" s="21">
        <v>261</v>
      </c>
      <c r="O20" s="13"/>
      <c r="P20" s="7"/>
      <c r="Q20" s="7"/>
      <c r="R20" s="7"/>
      <c r="S20" s="7"/>
      <c r="T20" s="7"/>
      <c r="U20" s="7"/>
      <c r="V20" s="7"/>
      <c r="W20" s="7"/>
    </row>
    <row r="21" spans="1:23" s="8" customFormat="1" ht="19.5" customHeight="1">
      <c r="A21" s="24" t="s">
        <v>28</v>
      </c>
      <c r="B21" s="22">
        <v>1238</v>
      </c>
      <c r="C21" s="21">
        <v>224</v>
      </c>
      <c r="D21" s="21">
        <v>403</v>
      </c>
      <c r="E21" s="21">
        <v>0</v>
      </c>
      <c r="F21" s="21">
        <v>32</v>
      </c>
      <c r="G21" s="21">
        <v>0</v>
      </c>
      <c r="H21" s="21">
        <v>31</v>
      </c>
      <c r="I21" s="21">
        <v>0</v>
      </c>
      <c r="J21" s="21">
        <v>0</v>
      </c>
      <c r="K21" s="21">
        <v>1</v>
      </c>
      <c r="L21" s="21">
        <v>298</v>
      </c>
      <c r="M21" s="21">
        <v>0</v>
      </c>
      <c r="N21" s="21">
        <v>281</v>
      </c>
      <c r="O21" s="13"/>
      <c r="P21" s="7"/>
      <c r="Q21" s="7"/>
      <c r="R21" s="7"/>
      <c r="S21" s="7"/>
      <c r="T21" s="7"/>
      <c r="U21" s="7"/>
      <c r="V21" s="7"/>
      <c r="W21" s="7"/>
    </row>
    <row r="22" spans="1:23" s="8" customFormat="1" ht="19.5" customHeight="1">
      <c r="A22" s="24" t="s">
        <v>36</v>
      </c>
      <c r="B22" s="22">
        <v>1417</v>
      </c>
      <c r="C22" s="21">
        <v>569</v>
      </c>
      <c r="D22" s="21">
        <v>305</v>
      </c>
      <c r="E22" s="21">
        <v>219</v>
      </c>
      <c r="F22" s="21">
        <v>26</v>
      </c>
      <c r="G22" s="21">
        <v>0</v>
      </c>
      <c r="H22" s="21">
        <v>0</v>
      </c>
      <c r="I22" s="21">
        <v>0</v>
      </c>
      <c r="J22" s="21">
        <v>0</v>
      </c>
      <c r="K22" s="21">
        <v>26</v>
      </c>
      <c r="L22" s="21">
        <v>298</v>
      </c>
      <c r="M22" s="21">
        <v>0</v>
      </c>
      <c r="N22" s="21">
        <v>0</v>
      </c>
      <c r="O22" s="13"/>
      <c r="P22" s="7"/>
      <c r="Q22" s="7"/>
      <c r="R22" s="7"/>
      <c r="S22" s="7"/>
      <c r="T22" s="7"/>
      <c r="U22" s="7"/>
      <c r="V22" s="7"/>
      <c r="W22" s="7"/>
    </row>
    <row r="23" spans="1:23" s="8" customFormat="1" ht="19.5" customHeight="1">
      <c r="A23" s="24" t="s">
        <v>38</v>
      </c>
      <c r="B23" s="22">
        <v>1375</v>
      </c>
      <c r="C23" s="21">
        <v>894</v>
      </c>
      <c r="D23" s="21">
        <v>208</v>
      </c>
      <c r="E23" s="21">
        <v>146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124</v>
      </c>
      <c r="M23" s="21">
        <v>3</v>
      </c>
      <c r="N23" s="21">
        <v>0</v>
      </c>
      <c r="O23" s="13"/>
      <c r="P23" s="7"/>
      <c r="Q23" s="7"/>
      <c r="R23" s="7"/>
      <c r="S23" s="7"/>
      <c r="T23" s="7"/>
      <c r="U23" s="7"/>
      <c r="V23" s="7"/>
      <c r="W23" s="7"/>
    </row>
    <row r="24" spans="1:23" s="8" customFormat="1" ht="6" customHeight="1">
      <c r="A24" s="28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"/>
      <c r="P24" s="7"/>
      <c r="Q24" s="7"/>
      <c r="R24" s="7"/>
      <c r="S24" s="7"/>
      <c r="T24" s="7"/>
      <c r="U24" s="7"/>
      <c r="V24" s="7"/>
      <c r="W24" s="7"/>
    </row>
    <row r="25" spans="1:23" s="8" customFormat="1" ht="19.5" customHeight="1">
      <c r="A25" s="24" t="s">
        <v>39</v>
      </c>
      <c r="B25" s="22">
        <f>SUM(C25:F25,L25:N25)</f>
        <v>1499</v>
      </c>
      <c r="C25" s="10">
        <v>816</v>
      </c>
      <c r="D25" s="10">
        <v>247</v>
      </c>
      <c r="E25" s="21">
        <v>260</v>
      </c>
      <c r="F25" s="21">
        <f>SUM(G25:K25)</f>
        <v>0</v>
      </c>
      <c r="G25" s="21">
        <v>0</v>
      </c>
      <c r="H25" s="33">
        <v>0</v>
      </c>
      <c r="I25" s="21">
        <v>0</v>
      </c>
      <c r="J25" s="21">
        <v>0</v>
      </c>
      <c r="K25" s="21">
        <v>0</v>
      </c>
      <c r="L25" s="10">
        <v>175</v>
      </c>
      <c r="M25" s="21">
        <v>1</v>
      </c>
      <c r="N25" s="21">
        <v>0</v>
      </c>
      <c r="O25" s="13"/>
      <c r="P25" s="7"/>
      <c r="Q25" s="7"/>
      <c r="R25" s="7"/>
      <c r="S25" s="7"/>
      <c r="T25" s="7"/>
      <c r="U25" s="7"/>
      <c r="V25" s="7"/>
      <c r="W25" s="7"/>
    </row>
    <row r="26" spans="1:23" s="8" customFormat="1" ht="19.5" customHeight="1">
      <c r="A26" s="9"/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3"/>
      <c r="P26" s="7"/>
      <c r="Q26" s="7"/>
      <c r="R26" s="7"/>
      <c r="S26" s="7"/>
      <c r="T26" s="7"/>
      <c r="U26" s="7"/>
      <c r="V26" s="7"/>
      <c r="W26" s="7"/>
    </row>
    <row r="27" spans="1:23" s="8" customFormat="1" ht="19.5" customHeight="1">
      <c r="A27" s="9"/>
      <c r="B27" s="1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3"/>
      <c r="P27" s="7"/>
      <c r="Q27" s="7"/>
      <c r="R27" s="7"/>
      <c r="S27" s="7"/>
      <c r="T27" s="7"/>
      <c r="U27" s="7"/>
      <c r="V27" s="7"/>
      <c r="W27" s="7"/>
    </row>
    <row r="28" spans="1:23" s="8" customFormat="1" ht="19.5" customHeight="1">
      <c r="A28" s="9"/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3"/>
      <c r="P28" s="7"/>
      <c r="Q28" s="7"/>
      <c r="R28" s="7"/>
      <c r="S28" s="7"/>
      <c r="T28" s="7"/>
      <c r="U28" s="7"/>
      <c r="V28" s="7"/>
      <c r="W28" s="7"/>
    </row>
    <row r="29" spans="1:23" s="8" customFormat="1" ht="19.5" customHeight="1">
      <c r="A29" s="9"/>
      <c r="B29" s="17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3"/>
      <c r="P29" s="7"/>
      <c r="Q29" s="7"/>
      <c r="R29" s="7"/>
      <c r="S29" s="7"/>
      <c r="T29" s="7"/>
      <c r="U29" s="7"/>
      <c r="V29" s="7"/>
      <c r="W29" s="7"/>
    </row>
    <row r="30" spans="1:23" s="8" customFormat="1" ht="19.5" customHeight="1">
      <c r="A30" s="9"/>
      <c r="B30" s="17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3"/>
      <c r="P30" s="7"/>
      <c r="Q30" s="7"/>
      <c r="R30" s="7"/>
      <c r="S30" s="7"/>
      <c r="T30" s="7"/>
      <c r="U30" s="7"/>
      <c r="V30" s="7"/>
      <c r="W30" s="7"/>
    </row>
    <row r="31" spans="1:23" s="8" customFormat="1" ht="19.5" customHeight="1">
      <c r="A31" s="9"/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3"/>
      <c r="P31" s="7"/>
      <c r="Q31" s="7"/>
      <c r="R31" s="7"/>
      <c r="S31" s="7"/>
      <c r="T31" s="7"/>
      <c r="U31" s="7"/>
      <c r="V31" s="7"/>
      <c r="W31" s="7"/>
    </row>
    <row r="32" spans="1:23" s="8" customFormat="1" ht="19.5" customHeight="1">
      <c r="A32" s="9"/>
      <c r="B32" s="1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3"/>
      <c r="P32" s="7"/>
      <c r="Q32" s="7"/>
      <c r="R32" s="7"/>
      <c r="S32" s="7"/>
      <c r="T32" s="7"/>
      <c r="U32" s="7"/>
      <c r="V32" s="7"/>
      <c r="W32" s="7"/>
    </row>
    <row r="33" spans="1:23" s="8" customFormat="1" ht="19.5" customHeight="1">
      <c r="A33" s="9"/>
      <c r="B33" s="17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3"/>
      <c r="P33" s="7"/>
      <c r="Q33" s="7"/>
      <c r="R33" s="7"/>
      <c r="S33" s="7"/>
      <c r="T33" s="7"/>
      <c r="U33" s="7"/>
      <c r="V33" s="7"/>
      <c r="W33" s="7"/>
    </row>
    <row r="34" spans="1:23" s="8" customFormat="1" ht="19.5" customHeight="1">
      <c r="A34" s="9"/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3"/>
      <c r="P34" s="7"/>
      <c r="Q34" s="7"/>
      <c r="R34" s="7"/>
      <c r="S34" s="7"/>
      <c r="T34" s="7"/>
      <c r="U34" s="7"/>
      <c r="V34" s="7"/>
      <c r="W34" s="7"/>
    </row>
    <row r="35" spans="1:23" s="8" customFormat="1" ht="19.5" customHeight="1">
      <c r="A35" s="9"/>
      <c r="B35" s="1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3"/>
      <c r="P35" s="7"/>
      <c r="Q35" s="7"/>
      <c r="R35" s="7"/>
      <c r="S35" s="7"/>
      <c r="T35" s="7"/>
      <c r="U35" s="7"/>
      <c r="V35" s="7"/>
      <c r="W35" s="7"/>
    </row>
    <row r="36" spans="1:23" s="8" customFormat="1" ht="19.5" customHeight="1">
      <c r="A36" s="9"/>
      <c r="B36" s="1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3"/>
      <c r="P36" s="7"/>
      <c r="Q36" s="7"/>
      <c r="R36" s="7"/>
      <c r="S36" s="7"/>
      <c r="T36" s="7"/>
      <c r="U36" s="7"/>
      <c r="V36" s="7"/>
      <c r="W36" s="7"/>
    </row>
    <row r="37" spans="1:23" s="8" customFormat="1" ht="19.5" customHeight="1">
      <c r="A37" s="9"/>
      <c r="B37" s="17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3"/>
      <c r="P37" s="7"/>
      <c r="Q37" s="7"/>
      <c r="R37" s="7"/>
      <c r="S37" s="7"/>
      <c r="T37" s="7"/>
      <c r="U37" s="7"/>
      <c r="V37" s="7"/>
      <c r="W37" s="7"/>
    </row>
    <row r="38" spans="1:23" s="8" customFormat="1" ht="18.75" customHeight="1">
      <c r="A38" s="9"/>
      <c r="B38" s="17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3"/>
      <c r="P38" s="7"/>
      <c r="Q38" s="7"/>
      <c r="R38" s="7"/>
      <c r="S38" s="7"/>
      <c r="T38" s="7"/>
      <c r="U38" s="7"/>
      <c r="V38" s="7"/>
      <c r="W38" s="7"/>
    </row>
    <row r="39" spans="1:23" s="8" customFormat="1" ht="15.75" customHeight="1" thickBot="1">
      <c r="A39" s="11"/>
      <c r="B39" s="1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7"/>
      <c r="Q39" s="7"/>
      <c r="R39" s="7"/>
      <c r="S39" s="7"/>
      <c r="T39" s="7"/>
      <c r="U39" s="7"/>
      <c r="V39" s="7"/>
      <c r="W39" s="7"/>
    </row>
    <row r="40" spans="1:23" s="8" customFormat="1" ht="15" customHeight="1">
      <c r="A40" s="19" t="s">
        <v>34</v>
      </c>
      <c r="B40" s="1"/>
      <c r="C40" s="1"/>
      <c r="D40" s="1"/>
      <c r="E40" s="1"/>
      <c r="F40" s="1"/>
      <c r="G40" s="35" t="s">
        <v>35</v>
      </c>
      <c r="H40" s="35"/>
      <c r="I40" s="35"/>
      <c r="J40" s="35"/>
      <c r="K40" s="35"/>
      <c r="L40" s="1"/>
      <c r="M40" s="1"/>
      <c r="N40" s="4"/>
      <c r="O40" s="13"/>
      <c r="P40" s="7"/>
      <c r="Q40" s="7"/>
      <c r="R40" s="7"/>
      <c r="S40" s="7"/>
      <c r="T40" s="7"/>
      <c r="U40" s="7"/>
      <c r="V40" s="7"/>
      <c r="W40" s="7"/>
    </row>
    <row r="41" spans="1:23" ht="13.5" customHeight="1">
      <c r="A41" s="32" t="s">
        <v>40</v>
      </c>
      <c r="I41" s="1"/>
      <c r="O41" s="15"/>
      <c r="P41" s="5"/>
      <c r="Q41" s="5"/>
      <c r="R41" s="5"/>
      <c r="S41" s="5"/>
      <c r="T41" s="5"/>
      <c r="U41" s="5"/>
      <c r="V41" s="5"/>
      <c r="W41" s="5"/>
    </row>
    <row r="42" spans="2:23" ht="13.5" customHeight="1">
      <c r="B42" s="1"/>
      <c r="C42" s="1"/>
      <c r="D42" s="1"/>
      <c r="O42" s="15"/>
      <c r="P42" s="5"/>
      <c r="Q42" s="5"/>
      <c r="R42" s="5"/>
      <c r="S42" s="5"/>
      <c r="T42" s="5"/>
      <c r="U42" s="5"/>
      <c r="V42" s="5"/>
      <c r="W42" s="5"/>
    </row>
  </sheetData>
  <mergeCells count="19">
    <mergeCell ref="I3:M3"/>
    <mergeCell ref="A2:F2"/>
    <mergeCell ref="G2:N2"/>
    <mergeCell ref="L5:L7"/>
    <mergeCell ref="M5:M7"/>
    <mergeCell ref="N5:N7"/>
    <mergeCell ref="F5:K5"/>
    <mergeCell ref="H6:H7"/>
    <mergeCell ref="I6:I7"/>
    <mergeCell ref="J6:J7"/>
    <mergeCell ref="G40:K40"/>
    <mergeCell ref="K6:K7"/>
    <mergeCell ref="A5:A7"/>
    <mergeCell ref="B5:B7"/>
    <mergeCell ref="C5:C7"/>
    <mergeCell ref="D5:D7"/>
    <mergeCell ref="E5:E7"/>
    <mergeCell ref="F6:F7"/>
    <mergeCell ref="G6:G7"/>
  </mergeCells>
  <printOptions/>
  <pageMargins left="0.5905511811023623" right="1.299212598425197" top="0.41" bottom="0.2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SkyUN.Org</cp:lastModifiedBy>
  <cp:lastPrinted>2012-11-07T03:22:39Z</cp:lastPrinted>
  <dcterms:modified xsi:type="dcterms:W3CDTF">2012-11-07T03:23:15Z</dcterms:modified>
  <cp:category/>
  <cp:version/>
  <cp:contentType/>
  <cp:contentStatus/>
</cp:coreProperties>
</file>