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圖解區公差配賦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A11" authorId="0">
      <text>
        <r>
          <rPr>
            <b/>
            <sz val="9"/>
            <rFont val="新細明體"/>
            <family val="1"/>
          </rPr>
          <t>123: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<sst xmlns="http://schemas.openxmlformats.org/spreadsheetml/2006/main" count="17" uniqueCount="17">
  <si>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1／500 比例尺地籍圖：</t>
  </si>
  <si>
    <t xml:space="preserve"> (0.10＋0.02*4√F)*√F</t>
  </si>
  <si>
    <t>1／600 及 1／1,000 比例尺地籍圖：</t>
  </si>
  <si>
    <t xml:space="preserve"> (0.10＋0.04* 4√F)*√F</t>
  </si>
  <si>
    <t>1／1,200 比例尺地籍圖：</t>
  </si>
  <si>
    <t xml:space="preserve"> (0.25＋0.07* 4√F)*√F</t>
  </si>
  <si>
    <t>1／3,000 比例尺地籍圖：</t>
  </si>
  <si>
    <t xml:space="preserve"> (0.50＋0.14 *4√F)*√F</t>
  </si>
  <si>
    <t>依據地籍測量實施規則第二百四十三條規定分割（圖解區）土地面積計算公差比例配賦如下：</t>
  </si>
  <si>
    <t>（計算公式）</t>
  </si>
  <si>
    <t>地籍圖（圖解區）比例尺：</t>
  </si>
  <si>
    <t>說明：</t>
  </si>
  <si>
    <t>3、F為一筆土地面積，以平方公尺為單位。</t>
  </si>
  <si>
    <t>面積（平方公尺）</t>
  </si>
  <si>
    <t>請於右邊藍色方框內輸入面積（平方公尺）後按Enter</t>
  </si>
  <si>
    <r>
      <t>1、</t>
    </r>
    <r>
      <rPr>
        <b/>
        <sz val="14"/>
        <color indexed="11"/>
        <rFont val="標楷體"/>
        <family val="4"/>
      </rPr>
      <t>綠色框內</t>
    </r>
    <r>
      <rPr>
        <b/>
        <sz val="14"/>
        <color indexed="10"/>
        <rFont val="標楷體"/>
        <family val="4"/>
      </rPr>
      <t>面積係計算後各比例尺容許配賦面積。</t>
    </r>
  </si>
  <si>
    <t>2、各地號土地面積比例配賦公式如右：每號地新計算面積×原面積/新面積總和=每號地配賦後面積。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</si>
</sst>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_);[Red]\(0.00\)"/>
  </numFmts>
  <fonts count="12">
    <font>
      <sz val="12"/>
      <name val="新細明體"/>
      <family val="1"/>
    </font>
    <font>
      <sz val="9"/>
      <name val="新細明體"/>
      <family val="1"/>
    </font>
    <font>
      <sz val="16"/>
      <name val="華康楷書體W7"/>
      <family val="4"/>
    </font>
    <font>
      <b/>
      <sz val="16"/>
      <name val="華康楷書體W7"/>
      <family val="4"/>
    </font>
    <font>
      <b/>
      <sz val="12"/>
      <name val="新細明體"/>
      <family val="1"/>
    </font>
    <font>
      <b/>
      <sz val="9"/>
      <name val="新細明體"/>
      <family val="1"/>
    </font>
    <font>
      <b/>
      <sz val="14"/>
      <color indexed="10"/>
      <name val="標楷體"/>
      <family val="4"/>
    </font>
    <font>
      <sz val="16"/>
      <name val="新細明體"/>
      <family val="1"/>
    </font>
    <font>
      <b/>
      <sz val="16"/>
      <name val="新細明體"/>
      <family val="1"/>
    </font>
    <font>
      <b/>
      <sz val="14"/>
      <color indexed="11"/>
      <name val="標楷體"/>
      <family val="4"/>
    </font>
    <font>
      <sz val="16"/>
      <color indexed="60"/>
      <name val="華康楷書體W7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80" fontId="2" fillId="2" borderId="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10" fillId="3" borderId="11" xfId="0" applyNumberFormat="1" applyFont="1" applyFill="1" applyBorder="1" applyAlignment="1">
      <alignment vertical="center"/>
    </xf>
    <xf numFmtId="180" fontId="10" fillId="3" borderId="12" xfId="0" applyNumberFormat="1" applyFont="1" applyFill="1" applyBorder="1" applyAlignment="1">
      <alignment vertical="center"/>
    </xf>
    <xf numFmtId="180" fontId="10" fillId="3" borderId="13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="75" zoomScaleNormal="75" workbookViewId="0" topLeftCell="A1">
      <selection activeCell="F4" sqref="F4"/>
    </sheetView>
  </sheetViews>
  <sheetFormatPr defaultColWidth="9.00390625" defaultRowHeight="16.5"/>
  <cols>
    <col min="1" max="1" width="48.625" style="0" customWidth="1"/>
    <col min="2" max="2" width="40.25390625" style="1" customWidth="1"/>
    <col min="3" max="3" width="35.625" style="0" customWidth="1"/>
  </cols>
  <sheetData>
    <row r="1" spans="1:3" ht="49.5" customHeight="1" thickTop="1">
      <c r="A1" s="8" t="s">
        <v>8</v>
      </c>
      <c r="B1" s="9"/>
      <c r="C1" s="10"/>
    </row>
    <row r="2" spans="1:3" ht="49.5" customHeight="1" thickBot="1">
      <c r="A2" s="17" t="s">
        <v>10</v>
      </c>
      <c r="B2" s="18" t="s">
        <v>13</v>
      </c>
      <c r="C2" s="19" t="s">
        <v>9</v>
      </c>
    </row>
    <row r="3" spans="1:3" ht="49.5" customHeight="1" thickBot="1" thickTop="1">
      <c r="A3" s="12" t="s">
        <v>14</v>
      </c>
      <c r="B3" s="6">
        <v>0</v>
      </c>
      <c r="C3" s="13"/>
    </row>
    <row r="4" spans="1:3" ht="49.5" customHeight="1" thickTop="1">
      <c r="A4" s="2" t="s">
        <v>0</v>
      </c>
      <c r="B4" s="14">
        <f>(0.1+0.02*B3^0.25)*B3^0.5</f>
        <v>0</v>
      </c>
      <c r="C4" s="4" t="s">
        <v>1</v>
      </c>
    </row>
    <row r="5" spans="1:3" ht="49.5" customHeight="1">
      <c r="A5" s="2" t="s">
        <v>2</v>
      </c>
      <c r="B5" s="15">
        <f>(0.1+0.04*B3^0.25)*B3^0.5</f>
        <v>0</v>
      </c>
      <c r="C5" s="4" t="s">
        <v>3</v>
      </c>
    </row>
    <row r="6" spans="1:3" ht="49.5" customHeight="1">
      <c r="A6" s="2" t="s">
        <v>4</v>
      </c>
      <c r="B6" s="15">
        <f>(0.25+0.07*B3^0.25)*B3^0.5</f>
        <v>0</v>
      </c>
      <c r="C6" s="4" t="s">
        <v>5</v>
      </c>
    </row>
    <row r="7" spans="1:3" ht="49.5" customHeight="1" thickBot="1">
      <c r="A7" s="3" t="s">
        <v>6</v>
      </c>
      <c r="B7" s="16">
        <f>(0.5+0.14*B3^0.25)*B3^0.5</f>
        <v>0</v>
      </c>
      <c r="C7" s="5" t="s">
        <v>7</v>
      </c>
    </row>
    <row r="8" spans="1:3" ht="20.25" customHeight="1" thickTop="1">
      <c r="A8" s="11" t="s">
        <v>11</v>
      </c>
      <c r="B8" s="11"/>
      <c r="C8" s="11"/>
    </row>
    <row r="9" spans="1:3" ht="20.25" customHeight="1">
      <c r="A9" s="7" t="s">
        <v>15</v>
      </c>
      <c r="B9" s="7"/>
      <c r="C9" s="7"/>
    </row>
    <row r="10" spans="1:3" ht="27.75" customHeight="1">
      <c r="A10" s="7" t="s">
        <v>16</v>
      </c>
      <c r="B10" s="7"/>
      <c r="C10" s="7"/>
    </row>
    <row r="11" spans="1:3" ht="19.5">
      <c r="A11" s="7" t="s">
        <v>12</v>
      </c>
      <c r="B11" s="7"/>
      <c r="C11" s="7"/>
    </row>
    <row r="12" spans="1:3" ht="19.5">
      <c r="A12" s="7"/>
      <c r="B12" s="7"/>
      <c r="C12" s="7"/>
    </row>
    <row r="13" ht="16.5"/>
    <row r="14" ht="16.5"/>
    <row r="15" ht="16.5"/>
  </sheetData>
  <mergeCells count="6">
    <mergeCell ref="A12:C12"/>
    <mergeCell ref="A9:C9"/>
    <mergeCell ref="A1:C1"/>
    <mergeCell ref="A8:C8"/>
    <mergeCell ref="A11:C11"/>
    <mergeCell ref="A10:C1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公差配賦表</dc:title>
  <dc:subject>圖解區複丈面積計算配賦</dc:subject>
  <dc:creator>花蓮地政_沈忠守</dc:creator>
  <cp:keywords/>
  <dc:description>依據地籍測量實施規則第243條規定設計</dc:description>
  <cp:lastModifiedBy>123</cp:lastModifiedBy>
  <cp:lastPrinted>2011-11-14T00:58:38Z</cp:lastPrinted>
  <dcterms:created xsi:type="dcterms:W3CDTF">2007-08-23T08:25:34Z</dcterms:created>
  <dcterms:modified xsi:type="dcterms:W3CDTF">2011-11-14T00:58:44Z</dcterms:modified>
  <cp:category/>
  <cp:version/>
  <cp:contentType/>
  <cp:contentStatus/>
</cp:coreProperties>
</file>