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工作資料\統計\公務統計報表\內部報表\1090428新增\3.毒品\"/>
    </mc:Choice>
  </mc:AlternateContent>
  <xr:revisionPtr revIDLastSave="0" documentId="13_ncr:1_{7AF202F6-4CCC-4251-8605-7D51F1FFF9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994-01-0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4" i="2" l="1"/>
  <c r="AP4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<sst xmlns="http://schemas.openxmlformats.org/spreadsheetml/2006/main" count="170" uniqueCount="46">
  <si>
    <t>公開類</t>
  </si>
  <si>
    <t>年報</t>
  </si>
  <si>
    <t>於次年4月15日前編報</t>
  </si>
  <si>
    <t>花蓮分局</t>
  </si>
  <si>
    <t>吉安分局</t>
  </si>
  <si>
    <t>新城分局</t>
  </si>
  <si>
    <t>鳳林分局</t>
  </si>
  <si>
    <t>玉里分局</t>
  </si>
  <si>
    <t>總    計</t>
    <phoneticPr fontId="8" type="noConversion"/>
  </si>
  <si>
    <t>本    局</t>
    <phoneticPr fontId="8" type="noConversion"/>
  </si>
  <si>
    <t>花蓮縣警察局</t>
    <phoneticPr fontId="8" type="noConversion"/>
  </si>
  <si>
    <t>編製機關</t>
    <phoneticPr fontId="8" type="noConversion"/>
  </si>
  <si>
    <t>計</t>
    <phoneticPr fontId="8" type="noConversion"/>
  </si>
  <si>
    <t>總        計</t>
    <phoneticPr fontId="8" type="noConversion"/>
  </si>
  <si>
    <t>計</t>
    <phoneticPr fontId="8" type="noConversion"/>
  </si>
  <si>
    <t>男</t>
    <phoneticPr fontId="8" type="noConversion"/>
  </si>
  <si>
    <t>女</t>
    <phoneticPr fontId="8" type="noConversion"/>
  </si>
  <si>
    <t>計</t>
  </si>
  <si>
    <t>男</t>
  </si>
  <si>
    <t>女</t>
  </si>
  <si>
    <t>其 　       他</t>
    <phoneticPr fontId="8" type="noConversion"/>
  </si>
  <si>
    <t>中華民國  年</t>
    <phoneticPr fontId="8" type="noConversion"/>
  </si>
  <si>
    <t>單位：人</t>
    <phoneticPr fontId="8" type="noConversion"/>
  </si>
  <si>
    <t>花蓮縣查獲第一、二級毒品嫌疑犯人數－吸毒原因別</t>
    <phoneticPr fontId="8" type="noConversion"/>
  </si>
  <si>
    <t>提  神  勞  動</t>
    <phoneticPr fontId="8" type="noConversion"/>
  </si>
  <si>
    <t>提  神  為  娼</t>
    <phoneticPr fontId="8" type="noConversion"/>
  </si>
  <si>
    <t>提  神  圍  賭</t>
    <phoneticPr fontId="8" type="noConversion"/>
  </si>
  <si>
    <t>因        嫖</t>
    <phoneticPr fontId="8" type="noConversion"/>
  </si>
  <si>
    <t>表    號</t>
    <phoneticPr fontId="8" type="noConversion"/>
  </si>
  <si>
    <t>療           病</t>
    <phoneticPr fontId="8" type="noConversion"/>
  </si>
  <si>
    <t>好           奇</t>
    <phoneticPr fontId="8" type="noConversion"/>
  </si>
  <si>
    <t>成           癮</t>
    <phoneticPr fontId="8" type="noConversion"/>
  </si>
  <si>
    <t>第                       一                       級                       毒                       品</t>
    <phoneticPr fontId="8" type="noConversion"/>
  </si>
  <si>
    <t>花蓮縣查獲第一、二級毒品嫌疑犯人數－吸毒原因別(續2完)</t>
    <phoneticPr fontId="8" type="noConversion"/>
  </si>
  <si>
    <t>花蓮縣查獲第一、二級毒品嫌疑犯人數－吸毒原因別(續1)</t>
    <phoneticPr fontId="8" type="noConversion"/>
  </si>
  <si>
    <t>第                       二                       級                       毒                       品</t>
    <phoneticPr fontId="8" type="noConversion"/>
  </si>
  <si>
    <t>填表</t>
  </si>
  <si>
    <t>審核</t>
  </si>
  <si>
    <t>業務主管人員
主辦統計人員</t>
    <phoneticPr fontId="8" type="noConversion"/>
  </si>
  <si>
    <t>機關首長</t>
    <phoneticPr fontId="8" type="noConversion"/>
  </si>
  <si>
    <r>
      <rPr>
        <sz val="14"/>
        <color rgb="FF000000"/>
        <rFont val="標楷體"/>
        <family val="4"/>
        <charset val="136"/>
      </rPr>
      <t>中華民國</t>
    </r>
    <r>
      <rPr>
        <sz val="14"/>
        <color indexed="8"/>
        <rFont val="標楷體"/>
        <family val="4"/>
        <charset val="136"/>
      </rPr>
      <t xml:space="preserve">   </t>
    </r>
    <r>
      <rPr>
        <sz val="14"/>
        <color rgb="FF000000"/>
        <rFont val="標楷體"/>
        <family val="4"/>
        <charset val="136"/>
      </rPr>
      <t>年</t>
    </r>
    <r>
      <rPr>
        <sz val="14"/>
        <color indexed="8"/>
        <rFont val="標楷體"/>
        <family val="4"/>
        <charset val="136"/>
      </rPr>
      <t xml:space="preserve">  </t>
    </r>
    <r>
      <rPr>
        <sz val="14"/>
        <color rgb="FF000000"/>
        <rFont val="標楷體"/>
        <family val="4"/>
        <charset val="136"/>
      </rPr>
      <t>月</t>
    </r>
    <r>
      <rPr>
        <sz val="14"/>
        <color indexed="8"/>
        <rFont val="標楷體"/>
        <family val="4"/>
        <charset val="136"/>
      </rPr>
      <t xml:space="preserve">  </t>
    </r>
    <r>
      <rPr>
        <sz val="14"/>
        <color rgb="FF000000"/>
        <rFont val="標楷體"/>
        <family val="4"/>
        <charset val="136"/>
      </rPr>
      <t>日編製</t>
    </r>
    <phoneticPr fontId="8" type="noConversion"/>
  </si>
  <si>
    <t>資料來源：依據刑案紀錄處理系統之資料彙編。</t>
    <phoneticPr fontId="8" type="noConversion"/>
  </si>
  <si>
    <t>填表說明：本表編製1式3份，先送會計室會核，並經機關首長核章後，1份送縣政府主計處，1份送本局會計室，1份自存。</t>
  </si>
  <si>
    <t>總                                                                              計</t>
    <phoneticPr fontId="8" type="noConversion"/>
  </si>
  <si>
    <t>10994-01-07</t>
    <phoneticPr fontId="8" type="noConversion"/>
  </si>
  <si>
    <t>機 關 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</si>
</sst>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rgb="FF000000"/>
      <name val="Calibri"/>
      <family val="2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sz val="2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細明體"/>
      <family val="3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1" fillId="0" borderId="0" xfId="1" applyFont="1"/>
    <xf numFmtId="0" fontId="6" fillId="0" borderId="0" xfId="1" applyFont="1" applyAlignment="1">
      <alignment vertical="top" wrapText="1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0" xfId="1" applyFont="1"/>
    <xf numFmtId="0" fontId="4" fillId="0" borderId="0" xfId="1" applyFont="1" applyAlignment="1">
      <alignment horizontal="left"/>
    </xf>
    <xf numFmtId="0" fontId="6" fillId="0" borderId="0" xfId="1" applyFont="1" applyBorder="1" applyAlignment="1">
      <alignment vertical="top" wrapText="1"/>
    </xf>
    <xf numFmtId="49" fontId="1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/>
    <xf numFmtId="0" fontId="2" fillId="0" borderId="0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" xfId="1" applyFont="1" applyBorder="1"/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6" fillId="0" borderId="5" xfId="1" applyFont="1" applyBorder="1" applyAlignment="1">
      <alignment vertical="center"/>
    </xf>
    <xf numFmtId="49" fontId="6" fillId="0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Border="1" applyAlignment="1">
      <alignment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right" vertical="center"/>
      <protection locked="0"/>
    </xf>
    <xf numFmtId="49" fontId="1" fillId="0" borderId="2" xfId="1" applyNumberFormat="1" applyFont="1" applyFill="1" applyBorder="1" applyAlignment="1" applyProtection="1">
      <alignment vertical="center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top"/>
    </xf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41" fontId="10" fillId="0" borderId="14" xfId="1" applyNumberFormat="1" applyFont="1" applyBorder="1" applyAlignment="1">
      <alignment horizontal="right" vertical="center"/>
    </xf>
    <xf numFmtId="41" fontId="10" fillId="0" borderId="15" xfId="1" applyNumberFormat="1" applyFont="1" applyBorder="1" applyAlignment="1">
      <alignment horizontal="right" vertical="center"/>
    </xf>
    <xf numFmtId="41" fontId="10" fillId="0" borderId="16" xfId="1" applyNumberFormat="1" applyFont="1" applyBorder="1" applyAlignment="1">
      <alignment horizontal="right" vertical="center"/>
    </xf>
    <xf numFmtId="41" fontId="10" fillId="0" borderId="17" xfId="1" applyNumberFormat="1" applyFont="1" applyBorder="1" applyAlignment="1">
      <alignment horizontal="right" vertical="center"/>
    </xf>
    <xf numFmtId="41" fontId="10" fillId="0" borderId="18" xfId="1" applyNumberFormat="1" applyFont="1" applyBorder="1" applyAlignment="1">
      <alignment horizontal="right" vertical="center"/>
    </xf>
    <xf numFmtId="41" fontId="10" fillId="0" borderId="19" xfId="1" applyNumberFormat="1" applyFont="1" applyBorder="1" applyAlignment="1">
      <alignment horizontal="right" vertical="center"/>
    </xf>
    <xf numFmtId="41" fontId="10" fillId="0" borderId="20" xfId="1" applyNumberFormat="1" applyFont="1" applyBorder="1" applyAlignment="1">
      <alignment horizontal="right" vertical="center"/>
    </xf>
    <xf numFmtId="41" fontId="10" fillId="0" borderId="21" xfId="1" applyNumberFormat="1" applyFont="1" applyBorder="1" applyAlignment="1">
      <alignment horizontal="right" vertical="center"/>
    </xf>
    <xf numFmtId="41" fontId="10" fillId="0" borderId="22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10" fillId="0" borderId="23" xfId="1" applyNumberFormat="1" applyFont="1" applyBorder="1" applyAlignment="1">
      <alignment horizontal="right" vertical="center"/>
    </xf>
    <xf numFmtId="41" fontId="10" fillId="0" borderId="24" xfId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25" xfId="1" applyNumberFormat="1" applyFont="1" applyBorder="1" applyAlignment="1">
      <alignment horizontal="right" vertical="center"/>
    </xf>
    <xf numFmtId="41" fontId="10" fillId="0" borderId="26" xfId="1" applyNumberFormat="1" applyFont="1" applyBorder="1" applyAlignment="1">
      <alignment horizontal="right" vertical="center"/>
    </xf>
    <xf numFmtId="41" fontId="10" fillId="0" borderId="2" xfId="1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0" fontId="12" fillId="0" borderId="0" xfId="1" applyFont="1" applyAlignment="1">
      <alignment vertical="top"/>
    </xf>
    <xf numFmtId="0" fontId="6" fillId="0" borderId="34" xfId="1" applyFont="1" applyFill="1" applyBorder="1" applyAlignment="1">
      <alignment horizontal="center" vertical="center"/>
    </xf>
    <xf numFmtId="41" fontId="10" fillId="0" borderId="35" xfId="1" applyNumberFormat="1" applyFont="1" applyBorder="1" applyAlignment="1">
      <alignment horizontal="right" vertical="center"/>
    </xf>
    <xf numFmtId="41" fontId="10" fillId="0" borderId="29" xfId="1" applyNumberFormat="1" applyFont="1" applyBorder="1" applyAlignment="1">
      <alignment horizontal="right" vertical="center"/>
    </xf>
    <xf numFmtId="41" fontId="10" fillId="0" borderId="36" xfId="1" applyNumberFormat="1" applyFont="1" applyBorder="1" applyAlignment="1">
      <alignment horizontal="right" vertical="center"/>
    </xf>
    <xf numFmtId="0" fontId="6" fillId="0" borderId="27" xfId="1" applyFont="1" applyBorder="1" applyAlignment="1">
      <alignment vertical="top"/>
    </xf>
    <xf numFmtId="0" fontId="6" fillId="0" borderId="27" xfId="1" applyFont="1" applyBorder="1" applyAlignment="1">
      <alignment horizontal="right" vertical="top"/>
    </xf>
    <xf numFmtId="0" fontId="6" fillId="0" borderId="27" xfId="1" applyFont="1" applyFill="1" applyBorder="1" applyAlignment="1">
      <alignment vertical="top" wrapText="1"/>
    </xf>
    <xf numFmtId="0" fontId="6" fillId="0" borderId="0" xfId="1" applyFont="1"/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6" fillId="0" borderId="36" xfId="1" applyFont="1" applyBorder="1" applyAlignment="1">
      <alignment horizontal="center" vertical="center"/>
    </xf>
    <xf numFmtId="41" fontId="10" fillId="0" borderId="39" xfId="1" applyNumberFormat="1" applyFont="1" applyBorder="1" applyAlignment="1">
      <alignment horizontal="right" vertical="center"/>
    </xf>
    <xf numFmtId="41" fontId="10" fillId="0" borderId="40" xfId="1" applyNumberFormat="1" applyFont="1" applyBorder="1" applyAlignment="1">
      <alignment horizontal="right" vertical="center"/>
    </xf>
    <xf numFmtId="0" fontId="6" fillId="0" borderId="27" xfId="1" applyFont="1" applyFill="1" applyBorder="1" applyAlignment="1">
      <alignment horizontal="left" vertical="top" wrapText="1"/>
    </xf>
    <xf numFmtId="49" fontId="6" fillId="0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</cellXfs>
  <cellStyles count="2">
    <cellStyle name="一般" xfId="0" builtinId="0" customBuiltin="1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"/>
  <sheetViews>
    <sheetView tabSelected="1" view="pageBreakPreview" zoomScale="70" zoomScaleNormal="85" zoomScaleSheetLayoutView="70" workbookViewId="0">
      <selection activeCell="BE5" sqref="BE5:BE7"/>
    </sheetView>
  </sheetViews>
  <sheetFormatPr defaultColWidth="9" defaultRowHeight="16.2" x14ac:dyDescent="0.3"/>
  <cols>
    <col min="1" max="1" width="12.5546875" style="2" customWidth="1"/>
    <col min="2" max="28" width="7.109375" style="2" customWidth="1"/>
    <col min="29" max="29" width="12.5546875" style="2" customWidth="1"/>
    <col min="30" max="56" width="7.109375" style="2" customWidth="1"/>
    <col min="57" max="57" width="12.5546875" style="2" customWidth="1"/>
    <col min="58" max="84" width="7.109375" style="2" customWidth="1"/>
    <col min="85" max="16384" width="9" style="2"/>
  </cols>
  <sheetData>
    <row r="1" spans="1:87" ht="25.05" customHeight="1" thickBot="1" x14ac:dyDescent="0.45">
      <c r="A1" s="19" t="s">
        <v>0</v>
      </c>
      <c r="B1" s="12"/>
      <c r="C1" s="1"/>
      <c r="D1" s="1"/>
      <c r="E1" s="1"/>
      <c r="F1" s="1"/>
      <c r="G1" s="1"/>
      <c r="H1" s="1"/>
      <c r="I1" s="1"/>
      <c r="J1" s="1"/>
      <c r="K1" s="11"/>
      <c r="L1" s="42"/>
      <c r="M1" s="55"/>
      <c r="N1" s="15"/>
      <c r="O1" s="57"/>
      <c r="P1" s="57"/>
      <c r="Q1" s="23"/>
      <c r="R1" s="12"/>
      <c r="S1" s="1"/>
      <c r="T1" s="1"/>
      <c r="U1" s="1"/>
      <c r="V1" s="1"/>
      <c r="W1" s="1"/>
      <c r="X1" s="94" t="s">
        <v>11</v>
      </c>
      <c r="Y1" s="95"/>
      <c r="Z1" s="96" t="s">
        <v>10</v>
      </c>
      <c r="AA1" s="97"/>
      <c r="AB1" s="98"/>
      <c r="AC1" s="19" t="s">
        <v>0</v>
      </c>
      <c r="AD1" s="12"/>
      <c r="AE1" s="1"/>
      <c r="AF1" s="1"/>
      <c r="AG1" s="1"/>
      <c r="AH1" s="1"/>
      <c r="AI1" s="1"/>
      <c r="AJ1" s="1"/>
      <c r="AK1" s="1"/>
      <c r="AL1" s="1"/>
      <c r="AM1" s="11"/>
      <c r="AN1" s="42"/>
      <c r="AO1" s="55"/>
      <c r="AP1" s="15"/>
      <c r="AQ1" s="57"/>
      <c r="AR1" s="57"/>
      <c r="AS1" s="23"/>
      <c r="AT1" s="12"/>
      <c r="AU1" s="1"/>
      <c r="AV1" s="1"/>
      <c r="AW1" s="1"/>
      <c r="AX1" s="1"/>
      <c r="AY1" s="1"/>
      <c r="AZ1" s="94" t="s">
        <v>11</v>
      </c>
      <c r="BA1" s="95"/>
      <c r="BB1" s="96" t="s">
        <v>10</v>
      </c>
      <c r="BC1" s="97"/>
      <c r="BD1" s="98"/>
      <c r="BE1" s="19" t="s">
        <v>0</v>
      </c>
      <c r="BF1" s="12"/>
      <c r="BG1" s="1"/>
      <c r="BH1" s="1"/>
      <c r="BI1" s="1"/>
      <c r="BJ1" s="1"/>
      <c r="BK1" s="1"/>
      <c r="BL1" s="1"/>
      <c r="BM1" s="1"/>
      <c r="BN1" s="1"/>
      <c r="BO1" s="11"/>
      <c r="BP1" s="42"/>
      <c r="BQ1" s="55"/>
      <c r="BR1" s="15"/>
      <c r="BS1" s="57"/>
      <c r="BT1" s="57"/>
      <c r="BU1" s="23"/>
      <c r="BV1" s="12"/>
      <c r="BW1" s="1"/>
      <c r="BX1" s="1"/>
      <c r="BY1" s="1"/>
      <c r="BZ1" s="1"/>
      <c r="CA1" s="1"/>
      <c r="CB1" s="94" t="s">
        <v>11</v>
      </c>
      <c r="CC1" s="95"/>
      <c r="CD1" s="96" t="s">
        <v>10</v>
      </c>
      <c r="CE1" s="97"/>
      <c r="CF1" s="98"/>
    </row>
    <row r="2" spans="1:87" ht="25.05" customHeight="1" thickBot="1" x14ac:dyDescent="0.35">
      <c r="A2" s="20" t="s">
        <v>1</v>
      </c>
      <c r="B2" s="21" t="s">
        <v>2</v>
      </c>
      <c r="C2" s="13"/>
      <c r="D2" s="13"/>
      <c r="E2" s="13"/>
      <c r="F2" s="13"/>
      <c r="G2" s="13"/>
      <c r="H2" s="13"/>
      <c r="I2" s="13"/>
      <c r="J2" s="13"/>
      <c r="K2" s="14"/>
      <c r="L2" s="43"/>
      <c r="M2" s="45"/>
      <c r="N2" s="45"/>
      <c r="O2" s="56"/>
      <c r="P2" s="56"/>
      <c r="Q2" s="45"/>
      <c r="R2" s="13"/>
      <c r="S2" s="13"/>
      <c r="T2" s="13"/>
      <c r="U2" s="13"/>
      <c r="V2" s="13"/>
      <c r="W2" s="13"/>
      <c r="X2" s="94" t="s">
        <v>28</v>
      </c>
      <c r="Y2" s="95"/>
      <c r="Z2" s="99" t="s">
        <v>44</v>
      </c>
      <c r="AA2" s="100"/>
      <c r="AB2" s="101"/>
      <c r="AC2" s="20" t="s">
        <v>1</v>
      </c>
      <c r="AD2" s="21" t="s">
        <v>2</v>
      </c>
      <c r="AE2" s="13"/>
      <c r="AF2" s="13"/>
      <c r="AG2" s="13"/>
      <c r="AH2" s="13"/>
      <c r="AI2" s="13"/>
      <c r="AJ2" s="13"/>
      <c r="AK2" s="13"/>
      <c r="AL2" s="13"/>
      <c r="AM2" s="14"/>
      <c r="AN2" s="43"/>
      <c r="AO2" s="45"/>
      <c r="AP2" s="45"/>
      <c r="AQ2" s="56"/>
      <c r="AR2" s="56"/>
      <c r="AS2" s="45"/>
      <c r="AT2" s="13"/>
      <c r="AU2" s="13"/>
      <c r="AV2" s="13"/>
      <c r="AW2" s="13"/>
      <c r="AX2" s="13"/>
      <c r="AY2" s="13"/>
      <c r="AZ2" s="94" t="s">
        <v>28</v>
      </c>
      <c r="BA2" s="95"/>
      <c r="BB2" s="99" t="s">
        <v>44</v>
      </c>
      <c r="BC2" s="100"/>
      <c r="BD2" s="101"/>
      <c r="BE2" s="20" t="s">
        <v>1</v>
      </c>
      <c r="BF2" s="21" t="s">
        <v>2</v>
      </c>
      <c r="BG2" s="13"/>
      <c r="BH2" s="13"/>
      <c r="BI2" s="13"/>
      <c r="BJ2" s="13"/>
      <c r="BK2" s="13"/>
      <c r="BL2" s="13"/>
      <c r="BM2" s="13"/>
      <c r="BN2" s="13"/>
      <c r="BO2" s="14"/>
      <c r="BP2" s="43"/>
      <c r="BQ2" s="45"/>
      <c r="BR2" s="45"/>
      <c r="BS2" s="56"/>
      <c r="BT2" s="56"/>
      <c r="BU2" s="45"/>
      <c r="BV2" s="13"/>
      <c r="BW2" s="13"/>
      <c r="BX2" s="13"/>
      <c r="BY2" s="13"/>
      <c r="BZ2" s="13"/>
      <c r="CA2" s="13"/>
      <c r="CB2" s="94" t="s">
        <v>28</v>
      </c>
      <c r="CC2" s="95"/>
      <c r="CD2" s="99" t="s">
        <v>44</v>
      </c>
      <c r="CE2" s="100"/>
      <c r="CF2" s="101"/>
    </row>
    <row r="3" spans="1:87" ht="49.95" customHeight="1" x14ac:dyDescent="0.3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 t="s">
        <v>34</v>
      </c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 t="s">
        <v>33</v>
      </c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</row>
    <row r="4" spans="1:87" ht="25.05" customHeight="1" thickBot="1" x14ac:dyDescent="0.35">
      <c r="A4" s="10"/>
      <c r="B4" s="10"/>
      <c r="C4" s="10"/>
      <c r="D4" s="10"/>
      <c r="E4" s="10"/>
      <c r="F4" s="10"/>
      <c r="G4" s="35"/>
      <c r="H4" s="41"/>
      <c r="I4" s="35"/>
      <c r="J4" s="35"/>
      <c r="K4" s="10"/>
      <c r="L4" s="10"/>
      <c r="M4" s="10"/>
      <c r="N4" s="41" t="s">
        <v>21</v>
      </c>
      <c r="O4" s="10"/>
      <c r="P4" s="22"/>
      <c r="Q4" s="38"/>
      <c r="R4" s="38"/>
      <c r="S4" s="38"/>
      <c r="T4" s="38"/>
      <c r="U4" s="36"/>
      <c r="V4" s="36"/>
      <c r="W4" s="36"/>
      <c r="X4" s="36"/>
      <c r="Y4" s="36"/>
      <c r="Z4" s="38"/>
      <c r="AA4" s="37"/>
      <c r="AB4" s="22" t="s">
        <v>22</v>
      </c>
      <c r="AC4" s="10"/>
      <c r="AD4" s="10"/>
      <c r="AE4" s="10"/>
      <c r="AF4" s="10"/>
      <c r="AG4" s="10"/>
      <c r="AH4" s="10"/>
      <c r="AI4" s="35"/>
      <c r="AJ4" s="41"/>
      <c r="AK4" s="35"/>
      <c r="AL4" s="35"/>
      <c r="AM4" s="10"/>
      <c r="AN4" s="10"/>
      <c r="AO4" s="10"/>
      <c r="AP4" s="41" t="str">
        <f>$N$4</f>
        <v>中華民國  年</v>
      </c>
      <c r="AQ4" s="10"/>
      <c r="AR4" s="22"/>
      <c r="AS4" s="38"/>
      <c r="AT4" s="38"/>
      <c r="AU4" s="38"/>
      <c r="AV4" s="38"/>
      <c r="AW4" s="82"/>
      <c r="AX4" s="82"/>
      <c r="AY4" s="36"/>
      <c r="AZ4" s="36"/>
      <c r="BA4" s="36"/>
      <c r="BB4" s="38"/>
      <c r="BC4" s="37"/>
      <c r="BD4" s="22" t="s">
        <v>22</v>
      </c>
      <c r="BE4" s="10"/>
      <c r="BF4" s="10"/>
      <c r="BG4" s="10"/>
      <c r="BH4" s="10"/>
      <c r="BI4" s="10"/>
      <c r="BJ4" s="10"/>
      <c r="BK4" s="35"/>
      <c r="BL4" s="41"/>
      <c r="BM4" s="35"/>
      <c r="BN4" s="35"/>
      <c r="BO4" s="10"/>
      <c r="BP4" s="10"/>
      <c r="BQ4" s="10"/>
      <c r="BR4" s="41" t="str">
        <f>$N$4</f>
        <v>中華民國  年</v>
      </c>
      <c r="BS4" s="10"/>
      <c r="BT4" s="22"/>
      <c r="BU4" s="38"/>
      <c r="BV4" s="38"/>
      <c r="BW4" s="38"/>
      <c r="BX4" s="38"/>
      <c r="BY4" s="82"/>
      <c r="BZ4" s="82"/>
      <c r="CA4" s="36"/>
      <c r="CB4" s="36"/>
      <c r="CC4" s="36"/>
      <c r="CD4" s="38"/>
      <c r="CE4" s="37"/>
      <c r="CF4" s="22" t="s">
        <v>22</v>
      </c>
    </row>
    <row r="5" spans="1:87" ht="46.95" customHeight="1" thickBot="1" x14ac:dyDescent="0.35">
      <c r="A5" s="83" t="s">
        <v>45</v>
      </c>
      <c r="B5" s="85" t="s">
        <v>43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103"/>
      <c r="AC5" s="83" t="s">
        <v>45</v>
      </c>
      <c r="AD5" s="85" t="s">
        <v>32</v>
      </c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103"/>
      <c r="BE5" s="83" t="s">
        <v>45</v>
      </c>
      <c r="BF5" s="85" t="s">
        <v>35</v>
      </c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7" ht="46.95" customHeight="1" thickBot="1" x14ac:dyDescent="0.35">
      <c r="A6" s="84"/>
      <c r="B6" s="87" t="s">
        <v>13</v>
      </c>
      <c r="C6" s="88"/>
      <c r="D6" s="88"/>
      <c r="E6" s="89" t="s">
        <v>24</v>
      </c>
      <c r="F6" s="90"/>
      <c r="G6" s="91"/>
      <c r="H6" s="92" t="s">
        <v>25</v>
      </c>
      <c r="I6" s="90"/>
      <c r="J6" s="91"/>
      <c r="K6" s="93" t="s">
        <v>26</v>
      </c>
      <c r="L6" s="93"/>
      <c r="M6" s="93"/>
      <c r="N6" s="92" t="s">
        <v>27</v>
      </c>
      <c r="O6" s="90"/>
      <c r="P6" s="91"/>
      <c r="Q6" s="90" t="s">
        <v>29</v>
      </c>
      <c r="R6" s="90"/>
      <c r="S6" s="90"/>
      <c r="T6" s="92" t="s">
        <v>30</v>
      </c>
      <c r="U6" s="90"/>
      <c r="V6" s="91"/>
      <c r="W6" s="92" t="s">
        <v>31</v>
      </c>
      <c r="X6" s="90"/>
      <c r="Y6" s="91"/>
      <c r="Z6" s="92" t="s">
        <v>20</v>
      </c>
      <c r="AA6" s="90"/>
      <c r="AB6" s="91"/>
      <c r="AC6" s="84"/>
      <c r="AD6" s="87" t="s">
        <v>13</v>
      </c>
      <c r="AE6" s="88"/>
      <c r="AF6" s="88"/>
      <c r="AG6" s="89" t="s">
        <v>24</v>
      </c>
      <c r="AH6" s="90"/>
      <c r="AI6" s="91"/>
      <c r="AJ6" s="92" t="s">
        <v>25</v>
      </c>
      <c r="AK6" s="90"/>
      <c r="AL6" s="91"/>
      <c r="AM6" s="93" t="s">
        <v>26</v>
      </c>
      <c r="AN6" s="93"/>
      <c r="AO6" s="93"/>
      <c r="AP6" s="92" t="s">
        <v>27</v>
      </c>
      <c r="AQ6" s="90"/>
      <c r="AR6" s="91"/>
      <c r="AS6" s="90" t="s">
        <v>29</v>
      </c>
      <c r="AT6" s="90"/>
      <c r="AU6" s="90"/>
      <c r="AV6" s="92" t="s">
        <v>30</v>
      </c>
      <c r="AW6" s="90"/>
      <c r="AX6" s="91"/>
      <c r="AY6" s="92" t="s">
        <v>31</v>
      </c>
      <c r="AZ6" s="90"/>
      <c r="BA6" s="91"/>
      <c r="BB6" s="92" t="s">
        <v>20</v>
      </c>
      <c r="BC6" s="90"/>
      <c r="BD6" s="91"/>
      <c r="BE6" s="84"/>
      <c r="BF6" s="87" t="s">
        <v>13</v>
      </c>
      <c r="BG6" s="88"/>
      <c r="BH6" s="88"/>
      <c r="BI6" s="89" t="s">
        <v>24</v>
      </c>
      <c r="BJ6" s="90"/>
      <c r="BK6" s="91"/>
      <c r="BL6" s="92" t="s">
        <v>25</v>
      </c>
      <c r="BM6" s="90"/>
      <c r="BN6" s="91"/>
      <c r="BO6" s="93" t="s">
        <v>26</v>
      </c>
      <c r="BP6" s="93"/>
      <c r="BQ6" s="93"/>
      <c r="BR6" s="92" t="s">
        <v>27</v>
      </c>
      <c r="BS6" s="90"/>
      <c r="BT6" s="91"/>
      <c r="BU6" s="90" t="s">
        <v>29</v>
      </c>
      <c r="BV6" s="90"/>
      <c r="BW6" s="90"/>
      <c r="BX6" s="92" t="s">
        <v>30</v>
      </c>
      <c r="BY6" s="90"/>
      <c r="BZ6" s="91"/>
      <c r="CA6" s="92" t="s">
        <v>31</v>
      </c>
      <c r="CB6" s="90"/>
      <c r="CC6" s="91"/>
      <c r="CD6" s="92" t="s">
        <v>20</v>
      </c>
      <c r="CE6" s="90"/>
      <c r="CF6" s="90"/>
    </row>
    <row r="7" spans="1:87" ht="46.95" customHeight="1" thickBot="1" x14ac:dyDescent="0.35">
      <c r="A7" s="84"/>
      <c r="B7" s="34" t="s">
        <v>14</v>
      </c>
      <c r="C7" s="24" t="s">
        <v>15</v>
      </c>
      <c r="D7" s="24" t="s">
        <v>16</v>
      </c>
      <c r="E7" s="24" t="s">
        <v>17</v>
      </c>
      <c r="F7" s="24" t="s">
        <v>18</v>
      </c>
      <c r="G7" s="24" t="s">
        <v>19</v>
      </c>
      <c r="H7" s="25" t="s">
        <v>17</v>
      </c>
      <c r="I7" s="15" t="s">
        <v>18</v>
      </c>
      <c r="J7" s="25" t="s">
        <v>19</v>
      </c>
      <c r="K7" s="26" t="s">
        <v>17</v>
      </c>
      <c r="L7" s="26" t="s">
        <v>18</v>
      </c>
      <c r="M7" s="26" t="s">
        <v>19</v>
      </c>
      <c r="N7" s="25" t="s">
        <v>17</v>
      </c>
      <c r="O7" s="16" t="s">
        <v>18</v>
      </c>
      <c r="P7" s="25" t="s">
        <v>19</v>
      </c>
      <c r="Q7" s="67" t="s">
        <v>17</v>
      </c>
      <c r="R7" s="31" t="s">
        <v>18</v>
      </c>
      <c r="S7" s="32" t="s">
        <v>19</v>
      </c>
      <c r="T7" s="32" t="s">
        <v>17</v>
      </c>
      <c r="U7" s="16" t="s">
        <v>18</v>
      </c>
      <c r="V7" s="32" t="s">
        <v>19</v>
      </c>
      <c r="W7" s="15" t="s">
        <v>17</v>
      </c>
      <c r="X7" s="31" t="s">
        <v>18</v>
      </c>
      <c r="Y7" s="32" t="s">
        <v>19</v>
      </c>
      <c r="Z7" s="33" t="s">
        <v>17</v>
      </c>
      <c r="AA7" s="39" t="s">
        <v>18</v>
      </c>
      <c r="AB7" s="78" t="s">
        <v>19</v>
      </c>
      <c r="AC7" s="84"/>
      <c r="AD7" s="34" t="s">
        <v>12</v>
      </c>
      <c r="AE7" s="24" t="s">
        <v>15</v>
      </c>
      <c r="AF7" s="24" t="s">
        <v>16</v>
      </c>
      <c r="AG7" s="24" t="s">
        <v>17</v>
      </c>
      <c r="AH7" s="24" t="s">
        <v>18</v>
      </c>
      <c r="AI7" s="24" t="s">
        <v>19</v>
      </c>
      <c r="AJ7" s="25" t="s">
        <v>17</v>
      </c>
      <c r="AK7" s="15" t="s">
        <v>18</v>
      </c>
      <c r="AL7" s="25" t="s">
        <v>19</v>
      </c>
      <c r="AM7" s="26" t="s">
        <v>17</v>
      </c>
      <c r="AN7" s="26" t="s">
        <v>18</v>
      </c>
      <c r="AO7" s="26" t="s">
        <v>19</v>
      </c>
      <c r="AP7" s="25" t="s">
        <v>17</v>
      </c>
      <c r="AQ7" s="16" t="s">
        <v>18</v>
      </c>
      <c r="AR7" s="25" t="s">
        <v>19</v>
      </c>
      <c r="AS7" s="67" t="s">
        <v>17</v>
      </c>
      <c r="AT7" s="31" t="s">
        <v>18</v>
      </c>
      <c r="AU7" s="32" t="s">
        <v>19</v>
      </c>
      <c r="AV7" s="32" t="s">
        <v>17</v>
      </c>
      <c r="AW7" s="16" t="s">
        <v>18</v>
      </c>
      <c r="AX7" s="32" t="s">
        <v>19</v>
      </c>
      <c r="AY7" s="15" t="s">
        <v>17</v>
      </c>
      <c r="AZ7" s="31" t="s">
        <v>18</v>
      </c>
      <c r="BA7" s="32" t="s">
        <v>19</v>
      </c>
      <c r="BB7" s="33" t="s">
        <v>17</v>
      </c>
      <c r="BC7" s="39" t="s">
        <v>18</v>
      </c>
      <c r="BD7" s="78" t="s">
        <v>19</v>
      </c>
      <c r="BE7" s="84"/>
      <c r="BF7" s="34" t="s">
        <v>12</v>
      </c>
      <c r="BG7" s="24" t="s">
        <v>15</v>
      </c>
      <c r="BH7" s="24" t="s">
        <v>16</v>
      </c>
      <c r="BI7" s="24" t="s">
        <v>17</v>
      </c>
      <c r="BJ7" s="24" t="s">
        <v>18</v>
      </c>
      <c r="BK7" s="24" t="s">
        <v>19</v>
      </c>
      <c r="BL7" s="25" t="s">
        <v>17</v>
      </c>
      <c r="BM7" s="15" t="s">
        <v>18</v>
      </c>
      <c r="BN7" s="25" t="s">
        <v>19</v>
      </c>
      <c r="BO7" s="26" t="s">
        <v>17</v>
      </c>
      <c r="BP7" s="26" t="s">
        <v>18</v>
      </c>
      <c r="BQ7" s="26" t="s">
        <v>19</v>
      </c>
      <c r="BR7" s="25" t="s">
        <v>17</v>
      </c>
      <c r="BS7" s="16" t="s">
        <v>18</v>
      </c>
      <c r="BT7" s="25" t="s">
        <v>19</v>
      </c>
      <c r="BU7" s="67" t="s">
        <v>17</v>
      </c>
      <c r="BV7" s="31" t="s">
        <v>18</v>
      </c>
      <c r="BW7" s="32" t="s">
        <v>19</v>
      </c>
      <c r="BX7" s="32" t="s">
        <v>17</v>
      </c>
      <c r="BY7" s="16" t="s">
        <v>18</v>
      </c>
      <c r="BZ7" s="32" t="s">
        <v>19</v>
      </c>
      <c r="CA7" s="15" t="s">
        <v>17</v>
      </c>
      <c r="CB7" s="31" t="s">
        <v>18</v>
      </c>
      <c r="CC7" s="32" t="s">
        <v>19</v>
      </c>
      <c r="CD7" s="33" t="s">
        <v>17</v>
      </c>
      <c r="CE7" s="39" t="s">
        <v>18</v>
      </c>
      <c r="CF7" s="44" t="s">
        <v>19</v>
      </c>
    </row>
    <row r="8" spans="1:87" ht="46.95" customHeight="1" x14ac:dyDescent="0.3">
      <c r="A8" s="27" t="s">
        <v>8</v>
      </c>
      <c r="B8" s="46">
        <f>SUM(B9:B14)</f>
        <v>0</v>
      </c>
      <c r="C8" s="47">
        <f>SUM(C9:C14)</f>
        <v>0</v>
      </c>
      <c r="D8" s="47">
        <f t="shared" ref="D8:P8" si="0">SUM(D9:D14)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47">
        <f t="shared" si="0"/>
        <v>0</v>
      </c>
      <c r="O8" s="47">
        <f t="shared" si="0"/>
        <v>0</v>
      </c>
      <c r="P8" s="48">
        <f t="shared" si="0"/>
        <v>0</v>
      </c>
      <c r="Q8" s="68">
        <f t="shared" ref="Q8:AB8" si="1">SUM(Q9:Q14)</f>
        <v>0</v>
      </c>
      <c r="R8" s="47">
        <f t="shared" si="1"/>
        <v>0</v>
      </c>
      <c r="S8" s="47">
        <f t="shared" si="1"/>
        <v>0</v>
      </c>
      <c r="T8" s="47">
        <f t="shared" si="1"/>
        <v>0</v>
      </c>
      <c r="U8" s="47">
        <f t="shared" si="1"/>
        <v>0</v>
      </c>
      <c r="V8" s="47">
        <f t="shared" si="1"/>
        <v>0</v>
      </c>
      <c r="W8" s="47">
        <f t="shared" si="1"/>
        <v>0</v>
      </c>
      <c r="X8" s="47">
        <f t="shared" si="1"/>
        <v>0</v>
      </c>
      <c r="Y8" s="47">
        <f t="shared" si="1"/>
        <v>0</v>
      </c>
      <c r="Z8" s="47">
        <f t="shared" si="1"/>
        <v>0</v>
      </c>
      <c r="AA8" s="47">
        <f t="shared" si="1"/>
        <v>0</v>
      </c>
      <c r="AB8" s="79">
        <f t="shared" si="1"/>
        <v>0</v>
      </c>
      <c r="AC8" s="27" t="s">
        <v>8</v>
      </c>
      <c r="AD8" s="46">
        <f>SUM(AD9:AD14)</f>
        <v>0</v>
      </c>
      <c r="AE8" s="47">
        <f>SUM(AE9:AE14)</f>
        <v>0</v>
      </c>
      <c r="AF8" s="47">
        <f t="shared" ref="AF8:BD8" si="2">SUM(AF9:AF14)</f>
        <v>0</v>
      </c>
      <c r="AG8" s="47">
        <f t="shared" si="2"/>
        <v>0</v>
      </c>
      <c r="AH8" s="47">
        <f t="shared" si="2"/>
        <v>0</v>
      </c>
      <c r="AI8" s="47">
        <f t="shared" si="2"/>
        <v>0</v>
      </c>
      <c r="AJ8" s="47">
        <f t="shared" si="2"/>
        <v>0</v>
      </c>
      <c r="AK8" s="47">
        <f t="shared" si="2"/>
        <v>0</v>
      </c>
      <c r="AL8" s="47">
        <f t="shared" si="2"/>
        <v>0</v>
      </c>
      <c r="AM8" s="47">
        <f t="shared" si="2"/>
        <v>0</v>
      </c>
      <c r="AN8" s="47">
        <f t="shared" si="2"/>
        <v>0</v>
      </c>
      <c r="AO8" s="47">
        <f t="shared" si="2"/>
        <v>0</v>
      </c>
      <c r="AP8" s="47">
        <f t="shared" si="2"/>
        <v>0</v>
      </c>
      <c r="AQ8" s="47">
        <f t="shared" si="2"/>
        <v>0</v>
      </c>
      <c r="AR8" s="48">
        <f t="shared" si="2"/>
        <v>0</v>
      </c>
      <c r="AS8" s="68">
        <f t="shared" si="2"/>
        <v>0</v>
      </c>
      <c r="AT8" s="47">
        <f t="shared" si="2"/>
        <v>0</v>
      </c>
      <c r="AU8" s="47">
        <f t="shared" si="2"/>
        <v>0</v>
      </c>
      <c r="AV8" s="47">
        <f t="shared" si="2"/>
        <v>0</v>
      </c>
      <c r="AW8" s="47">
        <f t="shared" si="2"/>
        <v>0</v>
      </c>
      <c r="AX8" s="47">
        <f t="shared" si="2"/>
        <v>0</v>
      </c>
      <c r="AY8" s="47">
        <f t="shared" si="2"/>
        <v>0</v>
      </c>
      <c r="AZ8" s="47">
        <f t="shared" si="2"/>
        <v>0</v>
      </c>
      <c r="BA8" s="47">
        <f t="shared" si="2"/>
        <v>0</v>
      </c>
      <c r="BB8" s="47">
        <f t="shared" si="2"/>
        <v>0</v>
      </c>
      <c r="BC8" s="47">
        <f t="shared" si="2"/>
        <v>0</v>
      </c>
      <c r="BD8" s="79">
        <f t="shared" si="2"/>
        <v>0</v>
      </c>
      <c r="BE8" s="27" t="s">
        <v>8</v>
      </c>
      <c r="BF8" s="46">
        <f>SUM(BF9:BF14)</f>
        <v>0</v>
      </c>
      <c r="BG8" s="47">
        <f>SUM(BG9:BG14)</f>
        <v>0</v>
      </c>
      <c r="BH8" s="47">
        <f t="shared" ref="BH8:CF8" si="3">SUM(BH9:BH14)</f>
        <v>0</v>
      </c>
      <c r="BI8" s="47">
        <f t="shared" si="3"/>
        <v>0</v>
      </c>
      <c r="BJ8" s="47">
        <f t="shared" si="3"/>
        <v>0</v>
      </c>
      <c r="BK8" s="47">
        <f t="shared" si="3"/>
        <v>0</v>
      </c>
      <c r="BL8" s="47">
        <f t="shared" si="3"/>
        <v>0</v>
      </c>
      <c r="BM8" s="47">
        <f t="shared" si="3"/>
        <v>0</v>
      </c>
      <c r="BN8" s="47">
        <f t="shared" si="3"/>
        <v>0</v>
      </c>
      <c r="BO8" s="47">
        <f t="shared" si="3"/>
        <v>0</v>
      </c>
      <c r="BP8" s="47">
        <f t="shared" si="3"/>
        <v>0</v>
      </c>
      <c r="BQ8" s="47">
        <f t="shared" si="3"/>
        <v>0</v>
      </c>
      <c r="BR8" s="47">
        <f t="shared" si="3"/>
        <v>0</v>
      </c>
      <c r="BS8" s="47">
        <f t="shared" si="3"/>
        <v>0</v>
      </c>
      <c r="BT8" s="48">
        <f t="shared" si="3"/>
        <v>0</v>
      </c>
      <c r="BU8" s="68">
        <f t="shared" si="3"/>
        <v>0</v>
      </c>
      <c r="BV8" s="47">
        <f t="shared" si="3"/>
        <v>0</v>
      </c>
      <c r="BW8" s="47">
        <f t="shared" si="3"/>
        <v>0</v>
      </c>
      <c r="BX8" s="47">
        <f t="shared" si="3"/>
        <v>0</v>
      </c>
      <c r="BY8" s="47">
        <f t="shared" si="3"/>
        <v>0</v>
      </c>
      <c r="BZ8" s="47">
        <f t="shared" si="3"/>
        <v>0</v>
      </c>
      <c r="CA8" s="47">
        <f t="shared" si="3"/>
        <v>0</v>
      </c>
      <c r="CB8" s="47">
        <f t="shared" si="3"/>
        <v>0</v>
      </c>
      <c r="CC8" s="47">
        <f t="shared" si="3"/>
        <v>0</v>
      </c>
      <c r="CD8" s="47">
        <f t="shared" si="3"/>
        <v>0</v>
      </c>
      <c r="CE8" s="47">
        <f t="shared" si="3"/>
        <v>0</v>
      </c>
      <c r="CF8" s="58">
        <f t="shared" si="3"/>
        <v>0</v>
      </c>
    </row>
    <row r="9" spans="1:87" ht="46.95" customHeight="1" x14ac:dyDescent="0.3">
      <c r="A9" s="30" t="s">
        <v>9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69"/>
      <c r="R9" s="50"/>
      <c r="S9" s="50"/>
      <c r="T9" s="50"/>
      <c r="U9" s="50"/>
      <c r="V9" s="50"/>
      <c r="W9" s="50"/>
      <c r="X9" s="50"/>
      <c r="Y9" s="50"/>
      <c r="Z9" s="50"/>
      <c r="AA9" s="50"/>
      <c r="AB9" s="69"/>
      <c r="AC9" s="30" t="s">
        <v>9</v>
      </c>
      <c r="AD9" s="49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69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69"/>
      <c r="BE9" s="30" t="s">
        <v>9</v>
      </c>
      <c r="BF9" s="49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69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9"/>
    </row>
    <row r="10" spans="1:87" ht="46.95" customHeight="1" x14ac:dyDescent="0.3">
      <c r="A10" s="29" t="s">
        <v>3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69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80"/>
      <c r="AC10" s="29" t="s">
        <v>3</v>
      </c>
      <c r="AD10" s="49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1"/>
      <c r="AS10" s="69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80"/>
      <c r="BE10" s="29" t="s">
        <v>3</v>
      </c>
      <c r="BF10" s="49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1"/>
      <c r="BU10" s="69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60"/>
    </row>
    <row r="11" spans="1:87" ht="46.95" customHeight="1" x14ac:dyDescent="0.3">
      <c r="A11" s="29" t="s">
        <v>4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69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29" t="s">
        <v>4</v>
      </c>
      <c r="AD11" s="49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69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29" t="s">
        <v>4</v>
      </c>
      <c r="BF11" s="49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69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61"/>
    </row>
    <row r="12" spans="1:87" ht="46.95" customHeight="1" x14ac:dyDescent="0.3">
      <c r="A12" s="29" t="s">
        <v>5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69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29" t="s">
        <v>5</v>
      </c>
      <c r="AD12" s="49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69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29" t="s">
        <v>5</v>
      </c>
      <c r="BF12" s="49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69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61"/>
    </row>
    <row r="13" spans="1:87" ht="46.95" customHeight="1" x14ac:dyDescent="0.3">
      <c r="A13" s="29" t="s">
        <v>6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2"/>
      <c r="Q13" s="69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2"/>
      <c r="AC13" s="29" t="s">
        <v>6</v>
      </c>
      <c r="AD13" s="49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2"/>
      <c r="AS13" s="69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2"/>
      <c r="BE13" s="29" t="s">
        <v>6</v>
      </c>
      <c r="BF13" s="49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2"/>
      <c r="BU13" s="69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62"/>
    </row>
    <row r="14" spans="1:87" ht="46.95" customHeight="1" thickBot="1" x14ac:dyDescent="0.35">
      <c r="A14" s="28" t="s">
        <v>7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70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70"/>
      <c r="AC14" s="28" t="s">
        <v>7</v>
      </c>
      <c r="AD14" s="53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70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70"/>
      <c r="BE14" s="28" t="s">
        <v>7</v>
      </c>
      <c r="BF14" s="53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70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63"/>
    </row>
    <row r="15" spans="1:87" s="7" customFormat="1" ht="82.95" customHeight="1" x14ac:dyDescent="0.4">
      <c r="A15" s="9"/>
      <c r="B15" s="3"/>
      <c r="C15" s="2"/>
      <c r="D15" s="104"/>
      <c r="E15" s="104"/>
      <c r="F15" s="3"/>
      <c r="G15" s="105"/>
      <c r="H15" s="105"/>
      <c r="I15" s="105"/>
      <c r="J15" s="4"/>
      <c r="K15" s="2"/>
      <c r="L15" s="2"/>
      <c r="M15" s="2"/>
      <c r="N15" s="2"/>
      <c r="O15" s="2"/>
      <c r="P15" s="2"/>
      <c r="Q15" s="3"/>
      <c r="R15" s="18"/>
      <c r="S15" s="17"/>
      <c r="T15" s="17"/>
      <c r="U15" s="3"/>
      <c r="V15" s="104"/>
      <c r="W15" s="104"/>
      <c r="X15" s="104"/>
      <c r="Y15" s="4"/>
      <c r="Z15" s="2"/>
      <c r="AA15" s="2"/>
      <c r="AB15" s="6"/>
      <c r="AC15" s="9"/>
      <c r="AD15" s="3"/>
      <c r="AE15" s="2"/>
      <c r="AF15" s="104"/>
      <c r="AG15" s="104"/>
      <c r="AH15" s="3"/>
      <c r="AI15" s="105"/>
      <c r="AJ15" s="105"/>
      <c r="AK15" s="105"/>
      <c r="AL15" s="4"/>
      <c r="AM15" s="2"/>
      <c r="AN15" s="2"/>
      <c r="AO15" s="2"/>
      <c r="AP15" s="2"/>
      <c r="AQ15" s="2"/>
      <c r="AR15" s="2"/>
      <c r="AS15" s="3"/>
      <c r="AT15" s="18"/>
      <c r="AU15" s="17"/>
      <c r="AV15" s="17"/>
      <c r="AW15" s="3"/>
      <c r="AX15" s="104"/>
      <c r="AY15" s="104"/>
      <c r="AZ15" s="104"/>
      <c r="BA15" s="4"/>
      <c r="BB15" s="2"/>
      <c r="BC15" s="2"/>
      <c r="BD15" s="6"/>
      <c r="BE15" s="65" t="s">
        <v>36</v>
      </c>
      <c r="BF15" s="74"/>
      <c r="BG15" s="64"/>
      <c r="BH15" s="17"/>
      <c r="BI15" s="64" t="s">
        <v>37</v>
      </c>
      <c r="BJ15" s="74"/>
      <c r="BK15" s="17"/>
      <c r="BL15" s="17"/>
      <c r="BM15" s="17"/>
      <c r="BN15" s="17"/>
      <c r="BO15" s="81" t="s">
        <v>38</v>
      </c>
      <c r="BP15" s="81"/>
      <c r="BQ15" s="81"/>
      <c r="BR15" s="73"/>
      <c r="BS15" s="73"/>
      <c r="BT15" s="73"/>
      <c r="BU15" s="66"/>
      <c r="BV15" s="66" t="s">
        <v>39</v>
      </c>
      <c r="BW15" s="66"/>
      <c r="BX15" s="17"/>
      <c r="BY15" s="74"/>
      <c r="BZ15" s="17"/>
      <c r="CA15" s="17"/>
      <c r="CB15" s="71" t="s">
        <v>40</v>
      </c>
      <c r="CC15" s="71"/>
      <c r="CD15" s="71"/>
      <c r="CE15" s="71"/>
      <c r="CF15" s="72"/>
      <c r="CG15" s="2"/>
      <c r="CH15" s="2"/>
      <c r="CI15" s="40"/>
    </row>
    <row r="16" spans="1:87" s="7" customFormat="1" ht="25.2" customHeight="1" x14ac:dyDescent="0.3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8"/>
      <c r="AC16" s="5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8"/>
      <c r="BE16" s="75" t="s">
        <v>41</v>
      </c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7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7"/>
      <c r="CG16" s="6"/>
      <c r="CH16" s="6"/>
      <c r="CI16" s="8"/>
    </row>
    <row r="17" spans="1:87" s="7" customFormat="1" ht="25.2" customHeight="1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5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75" t="s">
        <v>42</v>
      </c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6"/>
      <c r="CH17" s="6"/>
      <c r="CI17" s="6"/>
    </row>
  </sheetData>
  <mergeCells count="57">
    <mergeCell ref="V15:X15"/>
    <mergeCell ref="A3:AB3"/>
    <mergeCell ref="Z1:AB1"/>
    <mergeCell ref="Z2:AB2"/>
    <mergeCell ref="X1:Y1"/>
    <mergeCell ref="X2:Y2"/>
    <mergeCell ref="A5:A7"/>
    <mergeCell ref="K6:M6"/>
    <mergeCell ref="N6:P6"/>
    <mergeCell ref="B6:D6"/>
    <mergeCell ref="E6:G6"/>
    <mergeCell ref="AX15:AZ15"/>
    <mergeCell ref="AC5:AC7"/>
    <mergeCell ref="Q6:S6"/>
    <mergeCell ref="T6:V6"/>
    <mergeCell ref="W6:Y6"/>
    <mergeCell ref="Z6:AB6"/>
    <mergeCell ref="B5:AB5"/>
    <mergeCell ref="H6:J6"/>
    <mergeCell ref="D15:E15"/>
    <mergeCell ref="AF15:AG15"/>
    <mergeCell ref="AI15:AK15"/>
    <mergeCell ref="AD6:AF6"/>
    <mergeCell ref="AG6:AI6"/>
    <mergeCell ref="AJ6:AL6"/>
    <mergeCell ref="AM6:AO6"/>
    <mergeCell ref="G15:I15"/>
    <mergeCell ref="AS6:AU6"/>
    <mergeCell ref="AV6:AX6"/>
    <mergeCell ref="AY6:BA6"/>
    <mergeCell ref="BB6:BD6"/>
    <mergeCell ref="AZ1:BA1"/>
    <mergeCell ref="BB1:BD1"/>
    <mergeCell ref="AZ2:BA2"/>
    <mergeCell ref="BB2:BD2"/>
    <mergeCell ref="AW4:AX4"/>
    <mergeCell ref="AD5:BD5"/>
    <mergeCell ref="AP6:AR6"/>
    <mergeCell ref="CB1:CC1"/>
    <mergeCell ref="CD1:CF1"/>
    <mergeCell ref="CB2:CC2"/>
    <mergeCell ref="CD2:CF2"/>
    <mergeCell ref="AC3:BD3"/>
    <mergeCell ref="BE3:CF3"/>
    <mergeCell ref="BO15:BQ15"/>
    <mergeCell ref="BY4:BZ4"/>
    <mergeCell ref="BE5:BE7"/>
    <mergeCell ref="BF5:CF5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honeticPr fontId="8" type="noConversion"/>
  <printOptions horizontalCentered="1"/>
  <pageMargins left="0.19685039370078741" right="0.19685039370078741" top="0.74803149606299213" bottom="0.74803149606299213" header="0.31496062992125984" footer="0.31496062992125984"/>
  <pageSetup paperSize="8" fitToHeight="0" orientation="landscape" r:id="rId1"/>
  <ignoredErrors>
    <ignoredError sqref="AP4 BR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10994-01-07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鄭冠宏</dc:creator>
  <cp:lastModifiedBy>鄭冠宏</cp:lastModifiedBy>
  <cp:lastPrinted>2020-04-28T09:54:44Z</cp:lastPrinted>
  <dcterms:created xsi:type="dcterms:W3CDTF">2019-05-29T09:23:25Z</dcterms:created>
  <dcterms:modified xsi:type="dcterms:W3CDTF">2020-05-13T10:04:10Z</dcterms:modified>
</cp:coreProperties>
</file>