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7740" firstSheet="2" activeTab="11"/>
  </bookViews>
  <sheets>
    <sheet name="1月份" sheetId="1" r:id="rId1"/>
    <sheet name="2月份" sheetId="2" r:id="rId2"/>
    <sheet name="3月份" sheetId="3" r:id="rId3"/>
    <sheet name="4月份" sheetId="4" r:id="rId4"/>
    <sheet name="5月份" sheetId="5" r:id="rId5"/>
    <sheet name="6月份" sheetId="6" r:id="rId6"/>
    <sheet name="7月份" sheetId="7" r:id="rId7"/>
    <sheet name="8月份" sheetId="8" r:id="rId8"/>
    <sheet name="9月份" sheetId="9" r:id="rId9"/>
    <sheet name="10月份" sheetId="10" r:id="rId10"/>
    <sheet name="11月份" sheetId="11" r:id="rId11"/>
    <sheet name="12月份" sheetId="12" r:id="rId12"/>
  </sheets>
  <definedNames>
    <definedName name="_xlnm.Print_Area" localSheetId="9">'10月份'!$A$1:$J$23</definedName>
    <definedName name="_xlnm.Print_Area" localSheetId="10">'11月份'!$A$1:$J$26</definedName>
    <definedName name="_xlnm.Print_Area" localSheetId="11">'12月份'!$A$1:$J$23</definedName>
    <definedName name="_xlnm.Print_Area" localSheetId="0">'1月份'!$A$1:$J$23</definedName>
    <definedName name="_xlnm.Print_Area" localSheetId="1">'2月份'!$A$1:$J$23</definedName>
    <definedName name="_xlnm.Print_Area" localSheetId="2">'3月份'!$A$1:$J$23</definedName>
    <definedName name="_xlnm.Print_Area" localSheetId="3">'4月份'!$A$1:$J$23</definedName>
    <definedName name="_xlnm.Print_Area" localSheetId="4">'5月份'!$A$1:$J$23</definedName>
    <definedName name="_xlnm.Print_Area" localSheetId="5">'6月份'!$A$1:$J$23</definedName>
    <definedName name="_xlnm.Print_Area" localSheetId="6">'7月份'!$A$1:$J$23</definedName>
    <definedName name="_xlnm.Print_Area" localSheetId="7">'8月份'!$A$1:$J$23</definedName>
    <definedName name="_xlnm.Print_Area" localSheetId="8">'9月份'!$A$1:$J$23</definedName>
  </definedNames>
  <calcPr fullCalcOnLoad="1"/>
</workbook>
</file>

<file path=xl/sharedStrings.xml><?xml version="1.0" encoding="utf-8"?>
<sst xmlns="http://schemas.openxmlformats.org/spreadsheetml/2006/main" count="490" uniqueCount="100">
  <si>
    <t>比較增減（－）</t>
  </si>
  <si>
    <t>﹪</t>
  </si>
  <si>
    <t>業務收入</t>
  </si>
  <si>
    <t>業務成本與費用</t>
  </si>
  <si>
    <t>業務賸餘</t>
  </si>
  <si>
    <t>業務外收入</t>
  </si>
  <si>
    <t xml:space="preserve">  財務收入</t>
  </si>
  <si>
    <t xml:space="preserve">    利息收入</t>
  </si>
  <si>
    <t>業務外賸餘</t>
  </si>
  <si>
    <t>本期餘絀</t>
  </si>
  <si>
    <t>花  蓮  縣  鳳  林  鎮  公  所</t>
  </si>
  <si>
    <t>本年度截至本月份累計數</t>
  </si>
  <si>
    <t>實際數</t>
  </si>
  <si>
    <t>預算數</t>
  </si>
  <si>
    <t>金額</t>
  </si>
  <si>
    <t xml:space="preserve">  租金及權利金收入</t>
  </si>
  <si>
    <t>科            目</t>
  </si>
  <si>
    <t xml:space="preserve">  行銷及業務費用</t>
  </si>
  <si>
    <t xml:space="preserve">    業務費用</t>
  </si>
  <si>
    <r>
      <t>本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份</t>
    </r>
  </si>
  <si>
    <t>名         稱</t>
  </si>
  <si>
    <t xml:space="preserve">    其他租金收入</t>
  </si>
  <si>
    <t xml:space="preserve"> 收    支    餘    絀    表 </t>
  </si>
  <si>
    <r>
      <t>本</t>
    </r>
    <r>
      <rPr>
        <sz val="11"/>
        <rFont val="標楷體"/>
        <family val="4"/>
      </rPr>
      <t xml:space="preserve"> 年 度      法    定    預 算 數</t>
    </r>
  </si>
  <si>
    <t>花  蓮  縣  鳳  林  鎮  公  所</t>
  </si>
  <si>
    <r>
      <t>本</t>
    </r>
    <r>
      <rPr>
        <sz val="11"/>
        <rFont val="標楷體"/>
        <family val="4"/>
      </rPr>
      <t xml:space="preserve"> 年 度      法    定    預 算 數</t>
    </r>
  </si>
  <si>
    <r>
      <t>本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份</t>
    </r>
  </si>
  <si>
    <t>本年度截至本月份累計數</t>
  </si>
  <si>
    <t>實際數</t>
  </si>
  <si>
    <t>預算數</t>
  </si>
  <si>
    <t>比較增減（－）</t>
  </si>
  <si>
    <t>金額</t>
  </si>
  <si>
    <t>﹪</t>
  </si>
  <si>
    <t>業務收入</t>
  </si>
  <si>
    <t xml:space="preserve">  租金及權利金收入</t>
  </si>
  <si>
    <t xml:space="preserve">    其他租金收入</t>
  </si>
  <si>
    <t>業務成本與費用</t>
  </si>
  <si>
    <t xml:space="preserve">  行銷及業務費用</t>
  </si>
  <si>
    <t xml:space="preserve">    業務費用</t>
  </si>
  <si>
    <t>業務賸餘</t>
  </si>
  <si>
    <t>業務外收入</t>
  </si>
  <si>
    <t xml:space="preserve">  財務收入</t>
  </si>
  <si>
    <t xml:space="preserve">    利息收入</t>
  </si>
  <si>
    <t>業務外賸餘</t>
  </si>
  <si>
    <t>本期餘絀</t>
  </si>
  <si>
    <t xml:space="preserve">    其他租金收入</t>
  </si>
  <si>
    <t xml:space="preserve">  管理及總務費用</t>
  </si>
  <si>
    <t xml:space="preserve">    管理費用及總務費用</t>
  </si>
  <si>
    <r>
      <t>本</t>
    </r>
    <r>
      <rPr>
        <sz val="11"/>
        <rFont val="標楷體"/>
        <family val="4"/>
      </rPr>
      <t>年度      法   定    預算數</t>
    </r>
  </si>
  <si>
    <r>
      <t>本</t>
    </r>
    <r>
      <rPr>
        <sz val="11"/>
        <rFont val="標楷體"/>
        <family val="4"/>
      </rPr>
      <t>年度      法  定    預算數</t>
    </r>
  </si>
  <si>
    <r>
      <t>本期餘絀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短絀</t>
    </r>
    <r>
      <rPr>
        <sz val="10"/>
        <rFont val="Times New Roman"/>
        <family val="1"/>
      </rPr>
      <t>)</t>
    </r>
  </si>
  <si>
    <t>科 目 名  稱</t>
  </si>
  <si>
    <t xml:space="preserve"> (收  支  餘  絀  表) </t>
  </si>
  <si>
    <r>
      <t xml:space="preserve">   </t>
    </r>
    <r>
      <rPr>
        <u val="single"/>
        <sz val="18"/>
        <rFont val="標楷體"/>
        <family val="4"/>
      </rPr>
      <t xml:space="preserve">收  支  餘  絀  表 </t>
    </r>
  </si>
  <si>
    <t>花  蓮  縣  鳳  林  鎮  公  所</t>
  </si>
  <si>
    <t xml:space="preserve"> 收  支  餘  絀  表 </t>
  </si>
  <si>
    <t xml:space="preserve"> 收   支   餘   絀   表 </t>
  </si>
  <si>
    <t xml:space="preserve">  管理及總務費用</t>
  </si>
  <si>
    <t>業務收入</t>
  </si>
  <si>
    <t xml:space="preserve">  租金及權利金收入</t>
  </si>
  <si>
    <t xml:space="preserve">    其他租金收入</t>
  </si>
  <si>
    <t>業務成本與費用</t>
  </si>
  <si>
    <t xml:space="preserve">  行銷及業務費用</t>
  </si>
  <si>
    <t xml:space="preserve">    業務費用</t>
  </si>
  <si>
    <t xml:space="preserve">  管理及總務費用</t>
  </si>
  <si>
    <t xml:space="preserve">    管理費用及總務費用</t>
  </si>
  <si>
    <t>業務賸餘</t>
  </si>
  <si>
    <t>業務外收入</t>
  </si>
  <si>
    <t xml:space="preserve">  財務收入</t>
  </si>
  <si>
    <t xml:space="preserve">    利息收入</t>
  </si>
  <si>
    <t>業務外賸餘</t>
  </si>
  <si>
    <t>本期餘絀</t>
  </si>
  <si>
    <t xml:space="preserve">  其他業務外收入</t>
  </si>
  <si>
    <t xml:space="preserve">    違規罰款收入</t>
  </si>
  <si>
    <t xml:space="preserve">    雜項收入</t>
  </si>
  <si>
    <t>-</t>
  </si>
  <si>
    <t>業務外費用</t>
  </si>
  <si>
    <t xml:space="preserve">  其他業務外費用</t>
  </si>
  <si>
    <t xml:space="preserve">    財產交易短絀</t>
  </si>
  <si>
    <t>-</t>
  </si>
  <si>
    <t>-</t>
  </si>
  <si>
    <t>-</t>
  </si>
  <si>
    <t>-</t>
  </si>
  <si>
    <t>-</t>
  </si>
  <si>
    <t>-</t>
  </si>
  <si>
    <t>-</t>
  </si>
  <si>
    <t>-</t>
  </si>
  <si>
    <r>
      <t xml:space="preserve">                           中華民國103年1月份                 單位:</t>
    </r>
    <r>
      <rPr>
        <u val="single"/>
        <sz val="14"/>
        <rFont val="標楷體"/>
        <family val="4"/>
      </rPr>
      <t>新臺幣元</t>
    </r>
  </si>
  <si>
    <r>
      <t xml:space="preserve">                               中華民國103年2月份                </t>
    </r>
    <r>
      <rPr>
        <b/>
        <sz val="14"/>
        <rFont val="標楷體"/>
        <family val="4"/>
      </rPr>
      <t>單位:新臺幣元</t>
    </r>
  </si>
  <si>
    <r>
      <t xml:space="preserve">                               中華民國103年3月份                </t>
    </r>
    <r>
      <rPr>
        <b/>
        <sz val="14"/>
        <rFont val="標楷體"/>
        <family val="4"/>
      </rPr>
      <t>單位:新臺幣元</t>
    </r>
  </si>
  <si>
    <r>
      <t xml:space="preserve">                             中華民國103年4月份                 </t>
    </r>
    <r>
      <rPr>
        <b/>
        <sz val="14"/>
        <rFont val="標楷體"/>
        <family val="4"/>
      </rPr>
      <t>單位:新臺幣元</t>
    </r>
  </si>
  <si>
    <t xml:space="preserve">                              中華民國103年5月份                 單位:新臺幣元</t>
  </si>
  <si>
    <t xml:space="preserve">                              中華民國103年6月份             單位:新臺幣元</t>
  </si>
  <si>
    <t xml:space="preserve">                               中華民國103年7月份             單位:新臺幣元</t>
  </si>
  <si>
    <t xml:space="preserve">                             中華民國103年8月份                單位:新臺幣元</t>
  </si>
  <si>
    <t xml:space="preserve">                           中華民國103年9月份                 單位:新臺幣元</t>
  </si>
  <si>
    <t xml:space="preserve">                           中華民國103年10月份                單位:新臺幣元</t>
  </si>
  <si>
    <t xml:space="preserve">                           中華民國103年11月份              單位:新臺幣元</t>
  </si>
  <si>
    <t xml:space="preserve">                               中華民國103年12月份              單位:新臺幣元</t>
  </si>
  <si>
    <t xml:space="preserve">    財產交易賸餘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</si>
</sst>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 "/>
  </numFmts>
  <fonts count="15">
    <font>
      <sz val="12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u val="single"/>
      <sz val="14"/>
      <name val="標楷體"/>
      <family val="4"/>
    </font>
    <font>
      <u val="single"/>
      <sz val="16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u val="single"/>
      <sz val="20"/>
      <name val="標楷體"/>
      <family val="4"/>
    </font>
    <font>
      <sz val="10"/>
      <name val="Times New Roman"/>
      <family val="1"/>
    </font>
    <font>
      <u val="single"/>
      <sz val="18"/>
      <name val="標楷體"/>
      <family val="4"/>
    </font>
    <font>
      <sz val="18"/>
      <name val="標楷體"/>
      <family val="4"/>
    </font>
    <font>
      <b/>
      <sz val="14"/>
      <name val="標楷體"/>
      <family val="4"/>
    </font>
    <font>
      <u val="single"/>
      <sz val="22"/>
      <name val="標楷體"/>
      <family val="4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7" fillId="0" borderId="1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7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991"/>
  <sheetViews>
    <sheetView workbookViewId="0" topLeftCell="A1">
      <selection activeCell="J13" sqref="J13"/>
      <selection activeCell="A4" sqref="A4:A6"/>
    </sheetView>
  </sheetViews>
  <sheetFormatPr defaultColWidth="9.00390625" defaultRowHeight="16.5"/>
  <cols>
    <col min="1" max="1" width="17.125" style="8" customWidth="1"/>
    <col min="2" max="2" width="10.00390625" style="8" customWidth="1"/>
    <col min="3" max="3" width="6.875" style="11" customWidth="1"/>
    <col min="4" max="4" width="9.25390625" style="11" customWidth="1"/>
    <col min="5" max="5" width="9.875" style="8" customWidth="1"/>
    <col min="6" max="6" width="7.25390625" style="8" customWidth="1"/>
    <col min="7" max="7" width="7.125" style="8" customWidth="1"/>
    <col min="8" max="8" width="8.50390625" style="8" customWidth="1"/>
    <col min="9" max="9" width="9.875" style="8" customWidth="1"/>
    <col min="10" max="10" width="6.875" style="8" customWidth="1"/>
    <col min="11" max="16384" width="9.00390625" style="8" customWidth="1"/>
  </cols>
  <sheetData>
    <row r="1" spans="1:10" s="1" customFormat="1" ht="30" customHeight="1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19" customFormat="1" ht="30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1" customFormat="1" ht="30" customHeight="1" thickBot="1">
      <c r="A3" s="49" t="s">
        <v>87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2" customFormat="1" ht="32.25" customHeight="1">
      <c r="A4" s="58" t="s">
        <v>51</v>
      </c>
      <c r="B4" s="50" t="s">
        <v>23</v>
      </c>
      <c r="C4" s="53" t="s">
        <v>19</v>
      </c>
      <c r="D4" s="54"/>
      <c r="E4" s="54"/>
      <c r="F4" s="55"/>
      <c r="G4" s="56" t="s">
        <v>11</v>
      </c>
      <c r="H4" s="56"/>
      <c r="I4" s="56"/>
      <c r="J4" s="57"/>
    </row>
    <row r="5" spans="1:10" s="2" customFormat="1" ht="34.5" customHeight="1">
      <c r="A5" s="59"/>
      <c r="B5" s="51"/>
      <c r="C5" s="45" t="s">
        <v>12</v>
      </c>
      <c r="D5" s="45" t="s">
        <v>13</v>
      </c>
      <c r="E5" s="42" t="s">
        <v>0</v>
      </c>
      <c r="F5" s="42"/>
      <c r="G5" s="42" t="s">
        <v>12</v>
      </c>
      <c r="H5" s="42" t="s">
        <v>13</v>
      </c>
      <c r="I5" s="43" t="s">
        <v>0</v>
      </c>
      <c r="J5" s="44"/>
    </row>
    <row r="6" spans="1:10" s="2" customFormat="1" ht="32.25" customHeight="1">
      <c r="A6" s="60"/>
      <c r="B6" s="52"/>
      <c r="C6" s="46"/>
      <c r="D6" s="46"/>
      <c r="E6" s="4" t="s">
        <v>14</v>
      </c>
      <c r="F6" s="3" t="s">
        <v>1</v>
      </c>
      <c r="G6" s="42"/>
      <c r="H6" s="42"/>
      <c r="I6" s="3" t="s">
        <v>14</v>
      </c>
      <c r="J6" s="5" t="s">
        <v>1</v>
      </c>
    </row>
    <row r="7" spans="1:10" s="6" customFormat="1" ht="37.5" customHeight="1">
      <c r="A7" s="7" t="s">
        <v>2</v>
      </c>
      <c r="B7" s="12">
        <f aca="true" t="shared" si="0" ref="B7:D8">B8</f>
        <v>5967000</v>
      </c>
      <c r="C7" s="12">
        <f t="shared" si="0"/>
        <v>409158</v>
      </c>
      <c r="D7" s="12">
        <f t="shared" si="0"/>
        <v>511000</v>
      </c>
      <c r="E7" s="12">
        <f>C7-D7</f>
        <v>-101842</v>
      </c>
      <c r="F7" s="14">
        <f>E7/D7*100</f>
        <v>-19.929941291585127</v>
      </c>
      <c r="G7" s="12">
        <f>G8</f>
        <v>409158</v>
      </c>
      <c r="H7" s="12">
        <f>H8</f>
        <v>511000</v>
      </c>
      <c r="I7" s="12">
        <f>G7-H7</f>
        <v>-101842</v>
      </c>
      <c r="J7" s="16">
        <f>I7/H7*100</f>
        <v>-19.929941291585127</v>
      </c>
    </row>
    <row r="8" spans="1:10" s="6" customFormat="1" ht="37.5" customHeight="1">
      <c r="A8" s="7" t="s">
        <v>15</v>
      </c>
      <c r="B8" s="12">
        <f t="shared" si="0"/>
        <v>5967000</v>
      </c>
      <c r="C8" s="12">
        <f t="shared" si="0"/>
        <v>409158</v>
      </c>
      <c r="D8" s="12">
        <f t="shared" si="0"/>
        <v>511000</v>
      </c>
      <c r="E8" s="12">
        <f aca="true" t="shared" si="1" ref="E8:E23">C8-D8</f>
        <v>-101842</v>
      </c>
      <c r="F8" s="14">
        <f aca="true" t="shared" si="2" ref="F8:F23">E8/D8*100</f>
        <v>-19.929941291585127</v>
      </c>
      <c r="G8" s="12">
        <f>G9</f>
        <v>409158</v>
      </c>
      <c r="H8" s="12">
        <f>H9</f>
        <v>511000</v>
      </c>
      <c r="I8" s="12">
        <f aca="true" t="shared" si="3" ref="I8:I23">G8-H8</f>
        <v>-101842</v>
      </c>
      <c r="J8" s="16">
        <f aca="true" t="shared" si="4" ref="J8:J23">I8/H8*100</f>
        <v>-19.929941291585127</v>
      </c>
    </row>
    <row r="9" spans="1:10" s="6" customFormat="1" ht="37.5" customHeight="1">
      <c r="A9" s="7" t="s">
        <v>21</v>
      </c>
      <c r="B9" s="12">
        <v>5967000</v>
      </c>
      <c r="C9" s="12">
        <v>409158</v>
      </c>
      <c r="D9" s="12">
        <v>511000</v>
      </c>
      <c r="E9" s="12">
        <f t="shared" si="1"/>
        <v>-101842</v>
      </c>
      <c r="F9" s="14">
        <f t="shared" si="2"/>
        <v>-19.929941291585127</v>
      </c>
      <c r="G9" s="12">
        <v>409158</v>
      </c>
      <c r="H9" s="12">
        <v>511000</v>
      </c>
      <c r="I9" s="12">
        <f t="shared" si="3"/>
        <v>-101842</v>
      </c>
      <c r="J9" s="16">
        <f t="shared" si="4"/>
        <v>-19.929941291585127</v>
      </c>
    </row>
    <row r="10" spans="1:10" s="6" customFormat="1" ht="37.5" customHeight="1">
      <c r="A10" s="7" t="s">
        <v>3</v>
      </c>
      <c r="B10" s="12">
        <f>B11+B13</f>
        <v>7964000</v>
      </c>
      <c r="C10" s="12">
        <f>C11+C13</f>
        <v>344864</v>
      </c>
      <c r="D10" s="12">
        <f>D11+D13</f>
        <v>759000</v>
      </c>
      <c r="E10" s="12">
        <f t="shared" si="1"/>
        <v>-414136</v>
      </c>
      <c r="F10" s="14">
        <f t="shared" si="2"/>
        <v>-54.56337285902503</v>
      </c>
      <c r="G10" s="12">
        <f>G11+G13</f>
        <v>344864</v>
      </c>
      <c r="H10" s="12">
        <f>H11+H13</f>
        <v>759000</v>
      </c>
      <c r="I10" s="12">
        <f t="shared" si="3"/>
        <v>-414136</v>
      </c>
      <c r="J10" s="16">
        <f t="shared" si="4"/>
        <v>-54.56337285902503</v>
      </c>
    </row>
    <row r="11" spans="1:10" s="6" customFormat="1" ht="37.5" customHeight="1">
      <c r="A11" s="7" t="s">
        <v>17</v>
      </c>
      <c r="B11" s="12">
        <f>B12</f>
        <v>113000</v>
      </c>
      <c r="C11" s="12">
        <f>C12</f>
        <v>0</v>
      </c>
      <c r="D11" s="12">
        <f>D12</f>
        <v>9000</v>
      </c>
      <c r="E11" s="12">
        <f t="shared" si="1"/>
        <v>-9000</v>
      </c>
      <c r="F11" s="14">
        <f t="shared" si="2"/>
        <v>-100</v>
      </c>
      <c r="G11" s="12">
        <f>G12</f>
        <v>0</v>
      </c>
      <c r="H11" s="12">
        <f>H12</f>
        <v>9000</v>
      </c>
      <c r="I11" s="12">
        <f t="shared" si="3"/>
        <v>-9000</v>
      </c>
      <c r="J11" s="16">
        <f t="shared" si="4"/>
        <v>-100</v>
      </c>
    </row>
    <row r="12" spans="1:10" s="6" customFormat="1" ht="37.5" customHeight="1">
      <c r="A12" s="7" t="s">
        <v>18</v>
      </c>
      <c r="B12" s="12">
        <v>113000</v>
      </c>
      <c r="C12" s="12">
        <v>0</v>
      </c>
      <c r="D12" s="12">
        <v>9000</v>
      </c>
      <c r="E12" s="12">
        <f t="shared" si="1"/>
        <v>-9000</v>
      </c>
      <c r="F12" s="14">
        <f t="shared" si="2"/>
        <v>-100</v>
      </c>
      <c r="G12" s="12">
        <v>0</v>
      </c>
      <c r="H12" s="12">
        <v>9000</v>
      </c>
      <c r="I12" s="12">
        <f t="shared" si="3"/>
        <v>-9000</v>
      </c>
      <c r="J12" s="16">
        <f t="shared" si="4"/>
        <v>-100</v>
      </c>
    </row>
    <row r="13" spans="1:10" s="6" customFormat="1" ht="37.5" customHeight="1">
      <c r="A13" s="26" t="s">
        <v>46</v>
      </c>
      <c r="B13" s="12">
        <f>B14</f>
        <v>7851000</v>
      </c>
      <c r="C13" s="12">
        <f>C14</f>
        <v>344864</v>
      </c>
      <c r="D13" s="12">
        <f>D14</f>
        <v>750000</v>
      </c>
      <c r="E13" s="12">
        <f t="shared" si="1"/>
        <v>-405136</v>
      </c>
      <c r="F13" s="14">
        <f t="shared" si="2"/>
        <v>-54.01813333333333</v>
      </c>
      <c r="G13" s="12">
        <f>G14</f>
        <v>344864</v>
      </c>
      <c r="H13" s="12">
        <f>H14</f>
        <v>750000</v>
      </c>
      <c r="I13" s="12">
        <f t="shared" si="3"/>
        <v>-405136</v>
      </c>
      <c r="J13" s="16">
        <f t="shared" si="4"/>
        <v>-54.01813333333333</v>
      </c>
    </row>
    <row r="14" spans="1:10" s="6" customFormat="1" ht="37.5" customHeight="1">
      <c r="A14" s="26" t="s">
        <v>47</v>
      </c>
      <c r="B14" s="12">
        <v>7851000</v>
      </c>
      <c r="C14" s="12">
        <v>344864</v>
      </c>
      <c r="D14" s="12">
        <v>750000</v>
      </c>
      <c r="E14" s="12">
        <f t="shared" si="1"/>
        <v>-405136</v>
      </c>
      <c r="F14" s="14">
        <f t="shared" si="2"/>
        <v>-54.01813333333333</v>
      </c>
      <c r="G14" s="12">
        <v>344864</v>
      </c>
      <c r="H14" s="12">
        <v>750000</v>
      </c>
      <c r="I14" s="12">
        <f t="shared" si="3"/>
        <v>-405136</v>
      </c>
      <c r="J14" s="16">
        <f t="shared" si="4"/>
        <v>-54.01813333333333</v>
      </c>
    </row>
    <row r="15" spans="1:10" s="6" customFormat="1" ht="37.5" customHeight="1">
      <c r="A15" s="7" t="s">
        <v>4</v>
      </c>
      <c r="B15" s="12">
        <f>B7-B10</f>
        <v>-1997000</v>
      </c>
      <c r="C15" s="12">
        <f>C7-C10</f>
        <v>64294</v>
      </c>
      <c r="D15" s="12">
        <f>D7-D10</f>
        <v>-248000</v>
      </c>
      <c r="E15" s="12">
        <f t="shared" si="1"/>
        <v>312294</v>
      </c>
      <c r="F15" s="14">
        <f t="shared" si="2"/>
        <v>-125.925</v>
      </c>
      <c r="G15" s="12">
        <f>G7-G10</f>
        <v>64294</v>
      </c>
      <c r="H15" s="12">
        <f>H7-H10</f>
        <v>-248000</v>
      </c>
      <c r="I15" s="12">
        <f t="shared" si="3"/>
        <v>312294</v>
      </c>
      <c r="J15" s="16">
        <f t="shared" si="4"/>
        <v>-125.925</v>
      </c>
    </row>
    <row r="16" spans="1:10" s="6" customFormat="1" ht="37.5" customHeight="1">
      <c r="A16" s="7" t="s">
        <v>5</v>
      </c>
      <c r="B16" s="12">
        <f>B17</f>
        <v>115000</v>
      </c>
      <c r="C16" s="12">
        <f>C17+C19</f>
        <v>6958</v>
      </c>
      <c r="D16" s="12">
        <f>D17+D21</f>
        <v>13000</v>
      </c>
      <c r="E16" s="12">
        <f t="shared" si="1"/>
        <v>-6042</v>
      </c>
      <c r="F16" s="14">
        <f t="shared" si="2"/>
        <v>-46.47692307692308</v>
      </c>
      <c r="G16" s="12">
        <f>G17+G19</f>
        <v>6958</v>
      </c>
      <c r="H16" s="12">
        <f>H17+H21</f>
        <v>13000</v>
      </c>
      <c r="I16" s="12">
        <f t="shared" si="3"/>
        <v>-6042</v>
      </c>
      <c r="J16" s="16">
        <f t="shared" si="4"/>
        <v>-46.47692307692308</v>
      </c>
    </row>
    <row r="17" spans="1:10" s="6" customFormat="1" ht="37.5" customHeight="1">
      <c r="A17" s="7" t="s">
        <v>6</v>
      </c>
      <c r="B17" s="12">
        <f>B18</f>
        <v>115000</v>
      </c>
      <c r="C17" s="12">
        <f>C18</f>
        <v>6958</v>
      </c>
      <c r="D17" s="12">
        <f>D18</f>
        <v>13000</v>
      </c>
      <c r="E17" s="12">
        <f t="shared" si="1"/>
        <v>-6042</v>
      </c>
      <c r="F17" s="14">
        <f t="shared" si="2"/>
        <v>-46.47692307692308</v>
      </c>
      <c r="G17" s="12">
        <f>G18</f>
        <v>6958</v>
      </c>
      <c r="H17" s="12">
        <f>H18</f>
        <v>13000</v>
      </c>
      <c r="I17" s="12">
        <f t="shared" si="3"/>
        <v>-6042</v>
      </c>
      <c r="J17" s="16">
        <f t="shared" si="4"/>
        <v>-46.47692307692308</v>
      </c>
    </row>
    <row r="18" spans="1:10" s="6" customFormat="1" ht="37.5" customHeight="1">
      <c r="A18" s="7" t="s">
        <v>7</v>
      </c>
      <c r="B18" s="12">
        <v>115000</v>
      </c>
      <c r="C18" s="12">
        <v>6958</v>
      </c>
      <c r="D18" s="12">
        <v>13000</v>
      </c>
      <c r="E18" s="12">
        <f t="shared" si="1"/>
        <v>-6042</v>
      </c>
      <c r="F18" s="14">
        <f t="shared" si="2"/>
        <v>-46.47692307692308</v>
      </c>
      <c r="G18" s="12">
        <v>6958</v>
      </c>
      <c r="H18" s="12">
        <v>13000</v>
      </c>
      <c r="I18" s="12">
        <f t="shared" si="3"/>
        <v>-6042</v>
      </c>
      <c r="J18" s="34">
        <f t="shared" si="4"/>
        <v>-46.47692307692308</v>
      </c>
    </row>
    <row r="19" spans="1:10" s="6" customFormat="1" ht="37.5" customHeight="1">
      <c r="A19" s="7" t="s">
        <v>72</v>
      </c>
      <c r="B19" s="12" t="s">
        <v>79</v>
      </c>
      <c r="C19" s="12">
        <f>C20+C21</f>
        <v>0</v>
      </c>
      <c r="D19" s="12">
        <v>0</v>
      </c>
      <c r="E19" s="12">
        <f t="shared" si="1"/>
        <v>0</v>
      </c>
      <c r="F19" s="32" t="s">
        <v>79</v>
      </c>
      <c r="G19" s="12">
        <v>0</v>
      </c>
      <c r="H19" s="12">
        <v>0</v>
      </c>
      <c r="I19" s="33">
        <f t="shared" si="3"/>
        <v>0</v>
      </c>
      <c r="J19" s="16" t="s">
        <v>79</v>
      </c>
    </row>
    <row r="20" spans="1:10" s="6" customFormat="1" ht="37.5" customHeight="1">
      <c r="A20" s="7" t="s">
        <v>73</v>
      </c>
      <c r="B20" s="12" t="s">
        <v>79</v>
      </c>
      <c r="C20" s="12">
        <v>0</v>
      </c>
      <c r="D20" s="12">
        <v>0</v>
      </c>
      <c r="E20" s="12">
        <v>0</v>
      </c>
      <c r="F20" s="32" t="s">
        <v>79</v>
      </c>
      <c r="G20" s="12">
        <v>0</v>
      </c>
      <c r="H20" s="12">
        <v>0</v>
      </c>
      <c r="I20" s="33">
        <v>0</v>
      </c>
      <c r="J20" s="35" t="s">
        <v>79</v>
      </c>
    </row>
    <row r="21" spans="1:10" s="6" customFormat="1" ht="37.5" customHeight="1">
      <c r="A21" s="7" t="s">
        <v>74</v>
      </c>
      <c r="B21" s="12" t="s">
        <v>79</v>
      </c>
      <c r="C21" s="12">
        <v>0</v>
      </c>
      <c r="D21" s="12">
        <v>0</v>
      </c>
      <c r="E21" s="12">
        <f>C21-D21</f>
        <v>0</v>
      </c>
      <c r="F21" s="32" t="s">
        <v>75</v>
      </c>
      <c r="G21" s="12">
        <v>0</v>
      </c>
      <c r="H21" s="12">
        <v>0</v>
      </c>
      <c r="I21" s="33">
        <f>G21-H21</f>
        <v>0</v>
      </c>
      <c r="J21" s="16" t="s">
        <v>79</v>
      </c>
    </row>
    <row r="22" spans="1:10" s="6" customFormat="1" ht="37.5" customHeight="1">
      <c r="A22" s="7" t="s">
        <v>8</v>
      </c>
      <c r="B22" s="12">
        <f>B16</f>
        <v>115000</v>
      </c>
      <c r="C22" s="12">
        <f>C16</f>
        <v>6958</v>
      </c>
      <c r="D22" s="12">
        <f>D16</f>
        <v>13000</v>
      </c>
      <c r="E22" s="12">
        <f t="shared" si="1"/>
        <v>-6042</v>
      </c>
      <c r="F22" s="14">
        <f t="shared" si="2"/>
        <v>-46.47692307692308</v>
      </c>
      <c r="G22" s="12">
        <f>G16</f>
        <v>6958</v>
      </c>
      <c r="H22" s="12">
        <f>H16</f>
        <v>13000</v>
      </c>
      <c r="I22" s="12">
        <f t="shared" si="3"/>
        <v>-6042</v>
      </c>
      <c r="J22" s="35">
        <f t="shared" si="4"/>
        <v>-46.47692307692308</v>
      </c>
    </row>
    <row r="23" spans="1:10" s="6" customFormat="1" ht="37.5" customHeight="1" thickBot="1">
      <c r="A23" s="18" t="s">
        <v>9</v>
      </c>
      <c r="B23" s="13">
        <f>B15+B22</f>
        <v>-1882000</v>
      </c>
      <c r="C23" s="13">
        <f>C15+C22</f>
        <v>71252</v>
      </c>
      <c r="D23" s="13">
        <f>D15+D22</f>
        <v>-235000</v>
      </c>
      <c r="E23" s="13">
        <f t="shared" si="1"/>
        <v>306252</v>
      </c>
      <c r="F23" s="15">
        <f t="shared" si="2"/>
        <v>-130.32</v>
      </c>
      <c r="G23" s="13">
        <f>G15+G22</f>
        <v>71252</v>
      </c>
      <c r="H23" s="13">
        <f>H15+H22</f>
        <v>-235000</v>
      </c>
      <c r="I23" s="13">
        <f t="shared" si="3"/>
        <v>306252</v>
      </c>
      <c r="J23" s="17">
        <f t="shared" si="4"/>
        <v>-130.32</v>
      </c>
    </row>
    <row r="24" spans="2:4" ht="16.5">
      <c r="B24" s="9"/>
      <c r="C24" s="10"/>
      <c r="D24" s="10"/>
    </row>
    <row r="25" spans="2:4" ht="16.5">
      <c r="B25" s="9"/>
      <c r="C25" s="10"/>
      <c r="D25" s="10"/>
    </row>
    <row r="26" spans="2:4" ht="16.5">
      <c r="B26" s="9"/>
      <c r="C26" s="10"/>
      <c r="D26" s="10"/>
    </row>
    <row r="27" spans="2:4" ht="16.5">
      <c r="B27" s="9"/>
      <c r="C27" s="10"/>
      <c r="D27" s="10"/>
    </row>
    <row r="28" spans="2:4" ht="16.5">
      <c r="B28" s="9"/>
      <c r="C28" s="10"/>
      <c r="D28" s="10"/>
    </row>
    <row r="29" spans="2:4" ht="16.5">
      <c r="B29" s="9"/>
      <c r="C29" s="10"/>
      <c r="D29" s="10"/>
    </row>
    <row r="30" spans="2:4" ht="16.5">
      <c r="B30" s="9"/>
      <c r="C30" s="10"/>
      <c r="D30" s="10"/>
    </row>
    <row r="31" spans="2:4" ht="16.5">
      <c r="B31" s="9"/>
      <c r="C31" s="10"/>
      <c r="D31" s="10"/>
    </row>
    <row r="32" spans="2:4" ht="16.5">
      <c r="B32" s="9"/>
      <c r="C32" s="10"/>
      <c r="D32" s="10"/>
    </row>
    <row r="33" spans="2:4" ht="16.5">
      <c r="B33" s="9"/>
      <c r="C33" s="10"/>
      <c r="D33" s="10"/>
    </row>
    <row r="34" spans="2:4" ht="16.5">
      <c r="B34" s="9"/>
      <c r="C34" s="10"/>
      <c r="D34" s="10"/>
    </row>
    <row r="35" spans="2:4" ht="16.5">
      <c r="B35" s="9"/>
      <c r="C35" s="10"/>
      <c r="D35" s="10"/>
    </row>
    <row r="36" spans="2:4" ht="16.5">
      <c r="B36" s="9"/>
      <c r="C36" s="10"/>
      <c r="D36" s="10"/>
    </row>
    <row r="37" spans="2:4" ht="16.5">
      <c r="B37" s="9"/>
      <c r="C37" s="10"/>
      <c r="D37" s="10"/>
    </row>
    <row r="38" spans="2:4" ht="16.5">
      <c r="B38" s="9"/>
      <c r="C38" s="10"/>
      <c r="D38" s="10"/>
    </row>
    <row r="39" spans="2:4" ht="16.5">
      <c r="B39" s="9"/>
      <c r="C39" s="10"/>
      <c r="D39" s="10"/>
    </row>
    <row r="40" spans="2:4" ht="16.5">
      <c r="B40" s="9"/>
      <c r="C40" s="10"/>
      <c r="D40" s="10"/>
    </row>
    <row r="41" spans="2:4" ht="16.5">
      <c r="B41" s="9"/>
      <c r="C41" s="10"/>
      <c r="D41" s="10"/>
    </row>
    <row r="42" spans="2:4" ht="16.5">
      <c r="B42" s="9"/>
      <c r="C42" s="10"/>
      <c r="D42" s="10"/>
    </row>
    <row r="43" spans="2:4" ht="16.5">
      <c r="B43" s="9"/>
      <c r="C43" s="10"/>
      <c r="D43" s="10"/>
    </row>
    <row r="44" spans="2:4" ht="16.5">
      <c r="B44" s="9"/>
      <c r="C44" s="10"/>
      <c r="D44" s="10"/>
    </row>
    <row r="45" spans="2:4" ht="16.5">
      <c r="B45" s="9"/>
      <c r="C45" s="10"/>
      <c r="D45" s="10"/>
    </row>
    <row r="46" spans="2:4" ht="16.5">
      <c r="B46" s="9"/>
      <c r="C46" s="10"/>
      <c r="D46" s="10"/>
    </row>
    <row r="47" spans="2:4" ht="16.5">
      <c r="B47" s="9"/>
      <c r="C47" s="10"/>
      <c r="D47" s="10"/>
    </row>
    <row r="48" spans="2:4" ht="16.5">
      <c r="B48" s="9"/>
      <c r="C48" s="10"/>
      <c r="D48" s="10"/>
    </row>
    <row r="49" spans="2:4" ht="16.5">
      <c r="B49" s="9"/>
      <c r="C49" s="10"/>
      <c r="D49" s="10"/>
    </row>
    <row r="50" spans="2:4" ht="16.5">
      <c r="B50" s="9"/>
      <c r="C50" s="10"/>
      <c r="D50" s="10"/>
    </row>
    <row r="51" spans="2:4" ht="16.5">
      <c r="B51" s="9"/>
      <c r="C51" s="10"/>
      <c r="D51" s="10"/>
    </row>
    <row r="52" spans="2:4" ht="16.5">
      <c r="B52" s="9"/>
      <c r="C52" s="10"/>
      <c r="D52" s="10"/>
    </row>
    <row r="53" spans="2:4" ht="16.5">
      <c r="B53" s="9"/>
      <c r="C53" s="10"/>
      <c r="D53" s="10"/>
    </row>
    <row r="54" spans="2:4" ht="16.5">
      <c r="B54" s="9"/>
      <c r="C54" s="10"/>
      <c r="D54" s="10"/>
    </row>
    <row r="55" spans="2:4" ht="16.5">
      <c r="B55" s="9"/>
      <c r="C55" s="10"/>
      <c r="D55" s="10"/>
    </row>
    <row r="56" spans="2:4" ht="16.5">
      <c r="B56" s="9"/>
      <c r="C56" s="10"/>
      <c r="D56" s="10"/>
    </row>
    <row r="57" spans="2:4" ht="16.5">
      <c r="B57" s="9"/>
      <c r="C57" s="10"/>
      <c r="D57" s="10"/>
    </row>
    <row r="58" spans="2:4" ht="16.5">
      <c r="B58" s="9"/>
      <c r="C58" s="10"/>
      <c r="D58" s="10"/>
    </row>
    <row r="59" spans="2:4" ht="16.5">
      <c r="B59" s="9"/>
      <c r="C59" s="10"/>
      <c r="D59" s="10"/>
    </row>
    <row r="60" spans="2:4" ht="16.5">
      <c r="B60" s="9"/>
      <c r="C60" s="10"/>
      <c r="D60" s="10"/>
    </row>
    <row r="61" spans="2:4" ht="16.5">
      <c r="B61" s="9"/>
      <c r="C61" s="10"/>
      <c r="D61" s="10"/>
    </row>
    <row r="62" spans="2:4" ht="16.5">
      <c r="B62" s="9"/>
      <c r="C62" s="10"/>
      <c r="D62" s="10"/>
    </row>
    <row r="63" spans="2:4" ht="16.5">
      <c r="B63" s="9"/>
      <c r="C63" s="10"/>
      <c r="D63" s="10"/>
    </row>
    <row r="64" spans="2:4" ht="16.5">
      <c r="B64" s="9"/>
      <c r="C64" s="10"/>
      <c r="D64" s="10"/>
    </row>
    <row r="65" spans="2:4" ht="16.5">
      <c r="B65" s="9"/>
      <c r="C65" s="10"/>
      <c r="D65" s="10"/>
    </row>
    <row r="66" spans="2:4" ht="16.5">
      <c r="B66" s="9"/>
      <c r="C66" s="10"/>
      <c r="D66" s="10"/>
    </row>
    <row r="67" spans="2:4" ht="16.5">
      <c r="B67" s="9"/>
      <c r="C67" s="10"/>
      <c r="D67" s="10"/>
    </row>
    <row r="68" spans="2:4" ht="16.5">
      <c r="B68" s="9"/>
      <c r="C68" s="10"/>
      <c r="D68" s="10"/>
    </row>
    <row r="69" spans="2:4" ht="16.5">
      <c r="B69" s="9"/>
      <c r="C69" s="10"/>
      <c r="D69" s="10"/>
    </row>
    <row r="70" spans="2:4" ht="16.5">
      <c r="B70" s="9"/>
      <c r="C70" s="10"/>
      <c r="D70" s="10"/>
    </row>
    <row r="71" spans="2:4" ht="16.5">
      <c r="B71" s="9"/>
      <c r="C71" s="10"/>
      <c r="D71" s="10"/>
    </row>
    <row r="72" spans="2:4" ht="16.5">
      <c r="B72" s="9"/>
      <c r="C72" s="10"/>
      <c r="D72" s="10"/>
    </row>
    <row r="73" spans="2:4" ht="16.5">
      <c r="B73" s="9"/>
      <c r="C73" s="10"/>
      <c r="D73" s="10"/>
    </row>
    <row r="74" spans="2:4" ht="16.5">
      <c r="B74" s="9"/>
      <c r="C74" s="10"/>
      <c r="D74" s="10"/>
    </row>
    <row r="75" spans="2:4" ht="16.5">
      <c r="B75" s="9"/>
      <c r="C75" s="10"/>
      <c r="D75" s="10"/>
    </row>
    <row r="76" spans="2:4" ht="16.5">
      <c r="B76" s="9"/>
      <c r="C76" s="10"/>
      <c r="D76" s="10"/>
    </row>
    <row r="77" spans="2:4" ht="16.5">
      <c r="B77" s="9"/>
      <c r="C77" s="10"/>
      <c r="D77" s="10"/>
    </row>
    <row r="78" spans="2:4" ht="16.5">
      <c r="B78" s="9"/>
      <c r="C78" s="10"/>
      <c r="D78" s="10"/>
    </row>
    <row r="79" spans="2:4" ht="16.5">
      <c r="B79" s="9"/>
      <c r="C79" s="10"/>
      <c r="D79" s="10"/>
    </row>
    <row r="80" spans="2:4" ht="16.5">
      <c r="B80" s="9"/>
      <c r="C80" s="10"/>
      <c r="D80" s="10"/>
    </row>
    <row r="81" spans="2:4" ht="16.5">
      <c r="B81" s="9"/>
      <c r="C81" s="10"/>
      <c r="D81" s="10"/>
    </row>
    <row r="82" spans="2:4" ht="16.5">
      <c r="B82" s="9"/>
      <c r="C82" s="10"/>
      <c r="D82" s="10"/>
    </row>
    <row r="83" spans="2:4" ht="16.5">
      <c r="B83" s="9"/>
      <c r="C83" s="10"/>
      <c r="D83" s="10"/>
    </row>
    <row r="84" spans="2:4" ht="16.5">
      <c r="B84" s="9"/>
      <c r="C84" s="10"/>
      <c r="D84" s="10"/>
    </row>
    <row r="85" spans="2:4" ht="16.5">
      <c r="B85" s="9"/>
      <c r="C85" s="10"/>
      <c r="D85" s="10"/>
    </row>
    <row r="86" spans="2:4" ht="16.5">
      <c r="B86" s="9"/>
      <c r="C86" s="10"/>
      <c r="D86" s="10"/>
    </row>
    <row r="87" spans="2:4" ht="16.5">
      <c r="B87" s="9"/>
      <c r="C87" s="10"/>
      <c r="D87" s="10"/>
    </row>
    <row r="88" spans="2:4" ht="16.5">
      <c r="B88" s="9"/>
      <c r="C88" s="10"/>
      <c r="D88" s="10"/>
    </row>
    <row r="89" spans="2:4" ht="16.5">
      <c r="B89" s="9"/>
      <c r="C89" s="10"/>
      <c r="D89" s="10"/>
    </row>
    <row r="90" spans="2:4" ht="16.5">
      <c r="B90" s="9"/>
      <c r="C90" s="10"/>
      <c r="D90" s="10"/>
    </row>
    <row r="91" spans="2:4" ht="16.5">
      <c r="B91" s="9"/>
      <c r="C91" s="10"/>
      <c r="D91" s="10"/>
    </row>
    <row r="92" spans="2:4" ht="16.5">
      <c r="B92" s="9"/>
      <c r="C92" s="10"/>
      <c r="D92" s="10"/>
    </row>
    <row r="93" spans="2:4" ht="16.5">
      <c r="B93" s="9"/>
      <c r="C93" s="10"/>
      <c r="D93" s="10"/>
    </row>
    <row r="94" spans="2:4" ht="16.5">
      <c r="B94" s="9"/>
      <c r="C94" s="10"/>
      <c r="D94" s="10"/>
    </row>
    <row r="95" spans="2:4" ht="16.5">
      <c r="B95" s="9"/>
      <c r="C95" s="10"/>
      <c r="D95" s="10"/>
    </row>
    <row r="96" spans="2:4" ht="16.5">
      <c r="B96" s="9"/>
      <c r="C96" s="10"/>
      <c r="D96" s="10"/>
    </row>
    <row r="97" spans="2:4" ht="16.5">
      <c r="B97" s="9"/>
      <c r="C97" s="10"/>
      <c r="D97" s="10"/>
    </row>
    <row r="98" spans="2:4" ht="16.5">
      <c r="B98" s="9"/>
      <c r="C98" s="10"/>
      <c r="D98" s="10"/>
    </row>
    <row r="99" spans="2:4" ht="16.5">
      <c r="B99" s="9"/>
      <c r="C99" s="10"/>
      <c r="D99" s="10"/>
    </row>
    <row r="100" spans="2:4" ht="16.5">
      <c r="B100" s="9"/>
      <c r="C100" s="10"/>
      <c r="D100" s="10"/>
    </row>
    <row r="101" spans="2:4" ht="16.5">
      <c r="B101" s="9"/>
      <c r="C101" s="10"/>
      <c r="D101" s="10"/>
    </row>
    <row r="102" spans="2:4" ht="16.5">
      <c r="B102" s="9"/>
      <c r="C102" s="10"/>
      <c r="D102" s="10"/>
    </row>
    <row r="103" spans="2:4" ht="16.5">
      <c r="B103" s="9"/>
      <c r="C103" s="10"/>
      <c r="D103" s="10"/>
    </row>
    <row r="104" spans="2:4" ht="16.5">
      <c r="B104" s="9"/>
      <c r="C104" s="10"/>
      <c r="D104" s="10"/>
    </row>
    <row r="105" spans="2:4" ht="16.5">
      <c r="B105" s="9"/>
      <c r="C105" s="10"/>
      <c r="D105" s="10"/>
    </row>
    <row r="106" spans="2:4" ht="16.5">
      <c r="B106" s="9"/>
      <c r="C106" s="10"/>
      <c r="D106" s="10"/>
    </row>
    <row r="107" spans="2:4" ht="16.5">
      <c r="B107" s="9"/>
      <c r="C107" s="10"/>
      <c r="D107" s="10"/>
    </row>
    <row r="108" spans="2:4" ht="16.5">
      <c r="B108" s="9"/>
      <c r="C108" s="10"/>
      <c r="D108" s="10"/>
    </row>
    <row r="109" spans="2:4" ht="16.5">
      <c r="B109" s="9"/>
      <c r="C109" s="10"/>
      <c r="D109" s="10"/>
    </row>
    <row r="110" spans="2:4" ht="16.5">
      <c r="B110" s="9"/>
      <c r="C110" s="10"/>
      <c r="D110" s="10"/>
    </row>
    <row r="111" spans="2:4" ht="16.5">
      <c r="B111" s="9"/>
      <c r="C111" s="10"/>
      <c r="D111" s="10"/>
    </row>
    <row r="112" spans="2:4" ht="16.5">
      <c r="B112" s="9"/>
      <c r="C112" s="10"/>
      <c r="D112" s="10"/>
    </row>
    <row r="113" spans="2:4" ht="16.5">
      <c r="B113" s="9"/>
      <c r="C113" s="10"/>
      <c r="D113" s="10"/>
    </row>
    <row r="114" spans="2:4" ht="16.5">
      <c r="B114" s="9"/>
      <c r="C114" s="10"/>
      <c r="D114" s="10"/>
    </row>
    <row r="115" spans="2:4" ht="16.5">
      <c r="B115" s="9"/>
      <c r="C115" s="10"/>
      <c r="D115" s="10"/>
    </row>
    <row r="116" spans="2:4" ht="16.5">
      <c r="B116" s="9"/>
      <c r="C116" s="10"/>
      <c r="D116" s="10"/>
    </row>
    <row r="117" spans="2:4" ht="16.5">
      <c r="B117" s="9"/>
      <c r="C117" s="10"/>
      <c r="D117" s="10"/>
    </row>
    <row r="118" spans="2:4" ht="16.5">
      <c r="B118" s="9"/>
      <c r="C118" s="10"/>
      <c r="D118" s="10"/>
    </row>
    <row r="119" spans="2:4" ht="16.5">
      <c r="B119" s="9"/>
      <c r="C119" s="10"/>
      <c r="D119" s="10"/>
    </row>
    <row r="120" spans="2:4" ht="16.5">
      <c r="B120" s="9"/>
      <c r="C120" s="10"/>
      <c r="D120" s="10"/>
    </row>
    <row r="121" spans="2:4" ht="16.5">
      <c r="B121" s="9"/>
      <c r="C121" s="10"/>
      <c r="D121" s="10"/>
    </row>
    <row r="122" spans="2:4" ht="16.5">
      <c r="B122" s="9"/>
      <c r="C122" s="10"/>
      <c r="D122" s="10"/>
    </row>
    <row r="123" spans="2:4" ht="16.5">
      <c r="B123" s="9"/>
      <c r="C123" s="10"/>
      <c r="D123" s="10"/>
    </row>
    <row r="124" spans="2:4" ht="16.5">
      <c r="B124" s="9"/>
      <c r="C124" s="10"/>
      <c r="D124" s="10"/>
    </row>
    <row r="125" spans="2:4" ht="16.5">
      <c r="B125" s="9"/>
      <c r="C125" s="10"/>
      <c r="D125" s="10"/>
    </row>
    <row r="126" spans="2:4" ht="16.5">
      <c r="B126" s="9"/>
      <c r="C126" s="10"/>
      <c r="D126" s="10"/>
    </row>
    <row r="127" spans="2:4" ht="16.5">
      <c r="B127" s="9"/>
      <c r="C127" s="10"/>
      <c r="D127" s="10"/>
    </row>
    <row r="128" spans="2:4" ht="16.5">
      <c r="B128" s="9"/>
      <c r="C128" s="10"/>
      <c r="D128" s="10"/>
    </row>
    <row r="129" spans="2:4" ht="16.5">
      <c r="B129" s="9"/>
      <c r="C129" s="10"/>
      <c r="D129" s="10"/>
    </row>
    <row r="130" spans="2:4" ht="16.5">
      <c r="B130" s="9"/>
      <c r="C130" s="10"/>
      <c r="D130" s="10"/>
    </row>
    <row r="131" spans="2:4" ht="16.5">
      <c r="B131" s="9"/>
      <c r="C131" s="10"/>
      <c r="D131" s="10"/>
    </row>
    <row r="132" spans="2:4" ht="16.5">
      <c r="B132" s="9"/>
      <c r="C132" s="10"/>
      <c r="D132" s="10"/>
    </row>
    <row r="133" spans="2:4" ht="16.5">
      <c r="B133" s="9"/>
      <c r="C133" s="10"/>
      <c r="D133" s="10"/>
    </row>
    <row r="134" spans="2:4" ht="16.5">
      <c r="B134" s="9"/>
      <c r="C134" s="10"/>
      <c r="D134" s="10"/>
    </row>
    <row r="135" spans="2:4" ht="16.5">
      <c r="B135" s="9"/>
      <c r="C135" s="10"/>
      <c r="D135" s="10"/>
    </row>
    <row r="136" spans="2:4" ht="16.5">
      <c r="B136" s="9"/>
      <c r="C136" s="10"/>
      <c r="D136" s="10"/>
    </row>
    <row r="137" spans="2:4" ht="16.5">
      <c r="B137" s="9"/>
      <c r="C137" s="10"/>
      <c r="D137" s="10"/>
    </row>
    <row r="138" spans="2:4" ht="16.5">
      <c r="B138" s="9"/>
      <c r="C138" s="10"/>
      <c r="D138" s="10"/>
    </row>
    <row r="139" spans="2:4" ht="16.5">
      <c r="B139" s="9"/>
      <c r="C139" s="10"/>
      <c r="D139" s="10"/>
    </row>
    <row r="140" spans="2:4" ht="16.5">
      <c r="B140" s="9"/>
      <c r="C140" s="10"/>
      <c r="D140" s="10"/>
    </row>
    <row r="141" spans="2:4" ht="16.5">
      <c r="B141" s="9"/>
      <c r="C141" s="10"/>
      <c r="D141" s="10"/>
    </row>
    <row r="142" spans="2:4" ht="16.5">
      <c r="B142" s="9"/>
      <c r="C142" s="10"/>
      <c r="D142" s="10"/>
    </row>
    <row r="143" spans="2:4" ht="16.5">
      <c r="B143" s="9"/>
      <c r="C143" s="10"/>
      <c r="D143" s="10"/>
    </row>
    <row r="144" spans="2:4" ht="16.5">
      <c r="B144" s="9"/>
      <c r="C144" s="10"/>
      <c r="D144" s="10"/>
    </row>
    <row r="145" spans="2:4" ht="16.5">
      <c r="B145" s="9"/>
      <c r="C145" s="10"/>
      <c r="D145" s="10"/>
    </row>
    <row r="146" spans="2:4" ht="16.5">
      <c r="B146" s="9"/>
      <c r="C146" s="10"/>
      <c r="D146" s="10"/>
    </row>
    <row r="147" spans="2:4" ht="16.5">
      <c r="B147" s="9"/>
      <c r="C147" s="10"/>
      <c r="D147" s="10"/>
    </row>
    <row r="148" spans="2:4" ht="16.5">
      <c r="B148" s="9"/>
      <c r="C148" s="10"/>
      <c r="D148" s="10"/>
    </row>
    <row r="149" spans="2:4" ht="16.5">
      <c r="B149" s="9"/>
      <c r="C149" s="10"/>
      <c r="D149" s="10"/>
    </row>
    <row r="150" spans="2:4" ht="16.5">
      <c r="B150" s="9"/>
      <c r="C150" s="10"/>
      <c r="D150" s="10"/>
    </row>
    <row r="151" spans="2:4" ht="16.5">
      <c r="B151" s="9"/>
      <c r="C151" s="10"/>
      <c r="D151" s="10"/>
    </row>
    <row r="152" spans="2:4" ht="16.5">
      <c r="B152" s="9"/>
      <c r="C152" s="10"/>
      <c r="D152" s="10"/>
    </row>
    <row r="153" spans="2:4" ht="16.5">
      <c r="B153" s="9"/>
      <c r="C153" s="10"/>
      <c r="D153" s="10"/>
    </row>
    <row r="154" spans="2:4" ht="16.5">
      <c r="B154" s="9"/>
      <c r="C154" s="10"/>
      <c r="D154" s="10"/>
    </row>
    <row r="155" spans="2:4" ht="16.5">
      <c r="B155" s="9"/>
      <c r="C155" s="10"/>
      <c r="D155" s="10"/>
    </row>
    <row r="156" spans="2:4" ht="16.5">
      <c r="B156" s="9"/>
      <c r="C156" s="10"/>
      <c r="D156" s="10"/>
    </row>
    <row r="157" spans="2:4" ht="16.5">
      <c r="B157" s="9"/>
      <c r="C157" s="10"/>
      <c r="D157" s="10"/>
    </row>
    <row r="158" spans="2:4" ht="16.5">
      <c r="B158" s="9"/>
      <c r="C158" s="10"/>
      <c r="D158" s="10"/>
    </row>
    <row r="159" spans="2:4" ht="16.5">
      <c r="B159" s="9"/>
      <c r="C159" s="10"/>
      <c r="D159" s="10"/>
    </row>
    <row r="160" spans="2:4" ht="16.5">
      <c r="B160" s="9"/>
      <c r="C160" s="10"/>
      <c r="D160" s="10"/>
    </row>
    <row r="161" spans="2:4" ht="16.5">
      <c r="B161" s="9"/>
      <c r="C161" s="10"/>
      <c r="D161" s="10"/>
    </row>
    <row r="162" spans="2:4" ht="16.5">
      <c r="B162" s="9"/>
      <c r="C162" s="10"/>
      <c r="D162" s="10"/>
    </row>
    <row r="163" spans="2:4" ht="16.5">
      <c r="B163" s="9"/>
      <c r="C163" s="10"/>
      <c r="D163" s="10"/>
    </row>
    <row r="164" spans="2:4" ht="16.5">
      <c r="B164" s="9"/>
      <c r="C164" s="10"/>
      <c r="D164" s="10"/>
    </row>
    <row r="165" spans="2:4" ht="16.5">
      <c r="B165" s="9"/>
      <c r="C165" s="10"/>
      <c r="D165" s="10"/>
    </row>
    <row r="166" spans="2:4" ht="16.5">
      <c r="B166" s="9"/>
      <c r="C166" s="10"/>
      <c r="D166" s="10"/>
    </row>
    <row r="167" spans="2:4" ht="16.5">
      <c r="B167" s="9"/>
      <c r="C167" s="10"/>
      <c r="D167" s="10"/>
    </row>
    <row r="168" spans="2:4" ht="16.5">
      <c r="B168" s="9"/>
      <c r="C168" s="10"/>
      <c r="D168" s="10"/>
    </row>
    <row r="169" spans="2:4" ht="16.5">
      <c r="B169" s="9"/>
      <c r="C169" s="10"/>
      <c r="D169" s="10"/>
    </row>
    <row r="170" spans="2:4" ht="16.5">
      <c r="B170" s="9"/>
      <c r="C170" s="10"/>
      <c r="D170" s="10"/>
    </row>
    <row r="171" spans="2:4" ht="16.5">
      <c r="B171" s="9"/>
      <c r="C171" s="10"/>
      <c r="D171" s="10"/>
    </row>
    <row r="172" spans="2:4" ht="16.5">
      <c r="B172" s="9"/>
      <c r="C172" s="10"/>
      <c r="D172" s="10"/>
    </row>
    <row r="173" spans="2:4" ht="16.5">
      <c r="B173" s="9"/>
      <c r="C173" s="10"/>
      <c r="D173" s="10"/>
    </row>
    <row r="174" spans="2:4" ht="16.5">
      <c r="B174" s="9"/>
      <c r="C174" s="10"/>
      <c r="D174" s="10"/>
    </row>
    <row r="175" spans="2:4" ht="16.5">
      <c r="B175" s="9"/>
      <c r="C175" s="10"/>
      <c r="D175" s="10"/>
    </row>
    <row r="176" spans="2:4" ht="16.5">
      <c r="B176" s="9"/>
      <c r="C176" s="10"/>
      <c r="D176" s="10"/>
    </row>
    <row r="177" spans="2:4" ht="16.5">
      <c r="B177" s="9"/>
      <c r="C177" s="10"/>
      <c r="D177" s="10"/>
    </row>
    <row r="178" spans="2:4" ht="16.5">
      <c r="B178" s="9"/>
      <c r="C178" s="10"/>
      <c r="D178" s="10"/>
    </row>
    <row r="179" spans="2:4" ht="16.5">
      <c r="B179" s="9"/>
      <c r="C179" s="10"/>
      <c r="D179" s="10"/>
    </row>
    <row r="180" spans="2:4" ht="16.5">
      <c r="B180" s="9"/>
      <c r="C180" s="10"/>
      <c r="D180" s="10"/>
    </row>
    <row r="181" spans="2:4" ht="16.5">
      <c r="B181" s="9"/>
      <c r="C181" s="10"/>
      <c r="D181" s="10"/>
    </row>
    <row r="182" spans="2:4" ht="16.5">
      <c r="B182" s="9"/>
      <c r="C182" s="10"/>
      <c r="D182" s="10"/>
    </row>
    <row r="183" spans="2:4" ht="16.5">
      <c r="B183" s="9"/>
      <c r="C183" s="10"/>
      <c r="D183" s="10"/>
    </row>
    <row r="184" spans="2:4" ht="16.5">
      <c r="B184" s="9"/>
      <c r="C184" s="10"/>
      <c r="D184" s="10"/>
    </row>
    <row r="185" spans="2:4" ht="16.5">
      <c r="B185" s="9"/>
      <c r="C185" s="10"/>
      <c r="D185" s="10"/>
    </row>
    <row r="186" spans="2:4" ht="16.5">
      <c r="B186" s="9"/>
      <c r="C186" s="10"/>
      <c r="D186" s="10"/>
    </row>
    <row r="187" spans="2:4" ht="16.5">
      <c r="B187" s="9"/>
      <c r="C187" s="10"/>
      <c r="D187" s="10"/>
    </row>
    <row r="188" spans="2:4" ht="16.5">
      <c r="B188" s="9"/>
      <c r="C188" s="10"/>
      <c r="D188" s="10"/>
    </row>
    <row r="189" spans="2:4" ht="16.5">
      <c r="B189" s="9"/>
      <c r="C189" s="10"/>
      <c r="D189" s="10"/>
    </row>
    <row r="190" spans="2:4" ht="16.5">
      <c r="B190" s="9"/>
      <c r="C190" s="10"/>
      <c r="D190" s="10"/>
    </row>
    <row r="191" spans="2:4" ht="16.5">
      <c r="B191" s="9"/>
      <c r="C191" s="10"/>
      <c r="D191" s="10"/>
    </row>
    <row r="192" spans="2:4" ht="16.5">
      <c r="B192" s="9"/>
      <c r="C192" s="10"/>
      <c r="D192" s="10"/>
    </row>
    <row r="193" spans="2:4" ht="16.5">
      <c r="B193" s="9"/>
      <c r="C193" s="10"/>
      <c r="D193" s="10"/>
    </row>
    <row r="194" spans="2:4" ht="16.5">
      <c r="B194" s="9"/>
      <c r="C194" s="10"/>
      <c r="D194" s="10"/>
    </row>
    <row r="195" spans="2:4" ht="16.5">
      <c r="B195" s="9"/>
      <c r="C195" s="10"/>
      <c r="D195" s="10"/>
    </row>
    <row r="196" spans="2:4" ht="16.5">
      <c r="B196" s="9"/>
      <c r="C196" s="10"/>
      <c r="D196" s="10"/>
    </row>
    <row r="197" spans="2:4" ht="16.5">
      <c r="B197" s="9"/>
      <c r="C197" s="10"/>
      <c r="D197" s="10"/>
    </row>
    <row r="198" spans="2:4" ht="16.5">
      <c r="B198" s="9"/>
      <c r="C198" s="10"/>
      <c r="D198" s="10"/>
    </row>
    <row r="199" spans="2:4" ht="16.5">
      <c r="B199" s="9"/>
      <c r="C199" s="10"/>
      <c r="D199" s="10"/>
    </row>
    <row r="200" spans="2:4" ht="16.5">
      <c r="B200" s="9"/>
      <c r="C200" s="10"/>
      <c r="D200" s="10"/>
    </row>
    <row r="201" spans="2:4" ht="16.5">
      <c r="B201" s="9"/>
      <c r="C201" s="10"/>
      <c r="D201" s="10"/>
    </row>
    <row r="202" spans="2:4" ht="16.5">
      <c r="B202" s="9"/>
      <c r="C202" s="10"/>
      <c r="D202" s="10"/>
    </row>
    <row r="203" spans="2:4" ht="16.5">
      <c r="B203" s="9"/>
      <c r="C203" s="10"/>
      <c r="D203" s="10"/>
    </row>
    <row r="204" spans="2:4" ht="16.5">
      <c r="B204" s="9"/>
      <c r="C204" s="10"/>
      <c r="D204" s="10"/>
    </row>
    <row r="205" spans="2:4" ht="16.5">
      <c r="B205" s="9"/>
      <c r="C205" s="10"/>
      <c r="D205" s="10"/>
    </row>
    <row r="206" spans="2:4" ht="16.5">
      <c r="B206" s="9"/>
      <c r="C206" s="10"/>
      <c r="D206" s="10"/>
    </row>
    <row r="207" spans="2:4" ht="16.5">
      <c r="B207" s="9"/>
      <c r="C207" s="10"/>
      <c r="D207" s="10"/>
    </row>
    <row r="208" spans="2:4" ht="16.5">
      <c r="B208" s="9"/>
      <c r="C208" s="10"/>
      <c r="D208" s="10"/>
    </row>
    <row r="209" spans="2:4" ht="16.5">
      <c r="B209" s="9"/>
      <c r="C209" s="10"/>
      <c r="D209" s="10"/>
    </row>
    <row r="210" spans="2:4" ht="16.5">
      <c r="B210" s="9"/>
      <c r="C210" s="10"/>
      <c r="D210" s="10"/>
    </row>
    <row r="211" spans="2:4" ht="16.5">
      <c r="B211" s="9"/>
      <c r="C211" s="10"/>
      <c r="D211" s="10"/>
    </row>
    <row r="212" spans="2:4" ht="16.5">
      <c r="B212" s="9"/>
      <c r="C212" s="10"/>
      <c r="D212" s="10"/>
    </row>
    <row r="213" spans="2:4" ht="16.5">
      <c r="B213" s="9"/>
      <c r="C213" s="10"/>
      <c r="D213" s="10"/>
    </row>
    <row r="214" spans="2:4" ht="16.5">
      <c r="B214" s="9"/>
      <c r="C214" s="10"/>
      <c r="D214" s="10"/>
    </row>
    <row r="215" spans="2:4" ht="16.5">
      <c r="B215" s="9"/>
      <c r="C215" s="10"/>
      <c r="D215" s="10"/>
    </row>
    <row r="216" spans="2:4" ht="16.5">
      <c r="B216" s="9"/>
      <c r="C216" s="10"/>
      <c r="D216" s="10"/>
    </row>
    <row r="217" spans="2:4" ht="16.5">
      <c r="B217" s="9"/>
      <c r="C217" s="10"/>
      <c r="D217" s="10"/>
    </row>
    <row r="218" spans="2:4" ht="16.5">
      <c r="B218" s="9"/>
      <c r="C218" s="10"/>
      <c r="D218" s="10"/>
    </row>
    <row r="219" spans="2:4" ht="16.5">
      <c r="B219" s="9"/>
      <c r="C219" s="10"/>
      <c r="D219" s="10"/>
    </row>
    <row r="220" spans="2:4" ht="16.5">
      <c r="B220" s="9"/>
      <c r="C220" s="10"/>
      <c r="D220" s="10"/>
    </row>
    <row r="221" spans="2:4" ht="16.5">
      <c r="B221" s="9"/>
      <c r="C221" s="10"/>
      <c r="D221" s="10"/>
    </row>
    <row r="222" spans="2:4" ht="16.5">
      <c r="B222" s="9"/>
      <c r="C222" s="10"/>
      <c r="D222" s="10"/>
    </row>
    <row r="223" spans="2:4" ht="16.5">
      <c r="B223" s="9"/>
      <c r="C223" s="10"/>
      <c r="D223" s="10"/>
    </row>
    <row r="224" spans="2:4" ht="16.5">
      <c r="B224" s="9"/>
      <c r="C224" s="10"/>
      <c r="D224" s="10"/>
    </row>
    <row r="225" spans="2:4" ht="16.5">
      <c r="B225" s="9"/>
      <c r="C225" s="10"/>
      <c r="D225" s="10"/>
    </row>
    <row r="226" spans="2:4" ht="16.5">
      <c r="B226" s="9"/>
      <c r="C226" s="10"/>
      <c r="D226" s="10"/>
    </row>
    <row r="227" spans="2:4" ht="16.5">
      <c r="B227" s="9"/>
      <c r="C227" s="10"/>
      <c r="D227" s="10"/>
    </row>
    <row r="228" spans="2:4" ht="16.5">
      <c r="B228" s="9"/>
      <c r="C228" s="10"/>
      <c r="D228" s="10"/>
    </row>
    <row r="229" spans="2:4" ht="16.5">
      <c r="B229" s="9"/>
      <c r="C229" s="10"/>
      <c r="D229" s="10"/>
    </row>
    <row r="230" spans="2:4" ht="16.5">
      <c r="B230" s="9"/>
      <c r="C230" s="10"/>
      <c r="D230" s="10"/>
    </row>
    <row r="231" spans="2:4" ht="16.5">
      <c r="B231" s="9"/>
      <c r="C231" s="10"/>
      <c r="D231" s="10"/>
    </row>
    <row r="232" spans="2:4" ht="16.5">
      <c r="B232" s="9"/>
      <c r="C232" s="10"/>
      <c r="D232" s="10"/>
    </row>
    <row r="233" spans="2:4" ht="16.5">
      <c r="B233" s="9"/>
      <c r="C233" s="10"/>
      <c r="D233" s="10"/>
    </row>
    <row r="234" spans="2:4" ht="16.5">
      <c r="B234" s="9"/>
      <c r="C234" s="10"/>
      <c r="D234" s="10"/>
    </row>
    <row r="235" spans="2:4" ht="16.5">
      <c r="B235" s="9"/>
      <c r="C235" s="10"/>
      <c r="D235" s="10"/>
    </row>
    <row r="236" spans="2:4" ht="16.5">
      <c r="B236" s="9"/>
      <c r="C236" s="10"/>
      <c r="D236" s="10"/>
    </row>
    <row r="237" spans="2:4" ht="16.5">
      <c r="B237" s="9"/>
      <c r="C237" s="10"/>
      <c r="D237" s="10"/>
    </row>
    <row r="238" spans="2:4" ht="16.5">
      <c r="B238" s="9"/>
      <c r="C238" s="10"/>
      <c r="D238" s="10"/>
    </row>
    <row r="239" spans="2:4" ht="16.5">
      <c r="B239" s="9"/>
      <c r="C239" s="10"/>
      <c r="D239" s="10"/>
    </row>
    <row r="240" spans="2:4" ht="16.5">
      <c r="B240" s="9"/>
      <c r="C240" s="10"/>
      <c r="D240" s="10"/>
    </row>
    <row r="241" spans="2:4" ht="16.5">
      <c r="B241" s="9"/>
      <c r="C241" s="10"/>
      <c r="D241" s="10"/>
    </row>
    <row r="242" spans="2:4" ht="16.5">
      <c r="B242" s="9"/>
      <c r="C242" s="10"/>
      <c r="D242" s="10"/>
    </row>
    <row r="243" spans="2:4" ht="16.5">
      <c r="B243" s="9"/>
      <c r="C243" s="10"/>
      <c r="D243" s="10"/>
    </row>
    <row r="244" spans="2:4" ht="16.5">
      <c r="B244" s="9"/>
      <c r="C244" s="10"/>
      <c r="D244" s="10"/>
    </row>
    <row r="245" spans="2:4" ht="16.5">
      <c r="B245" s="9"/>
      <c r="C245" s="10"/>
      <c r="D245" s="10"/>
    </row>
    <row r="246" spans="2:4" ht="16.5">
      <c r="B246" s="9"/>
      <c r="C246" s="10"/>
      <c r="D246" s="10"/>
    </row>
    <row r="247" spans="2:4" ht="16.5">
      <c r="B247" s="9"/>
      <c r="C247" s="10"/>
      <c r="D247" s="10"/>
    </row>
    <row r="248" spans="2:4" ht="16.5">
      <c r="B248" s="9"/>
      <c r="C248" s="10"/>
      <c r="D248" s="10"/>
    </row>
    <row r="249" spans="2:4" ht="16.5">
      <c r="B249" s="9"/>
      <c r="C249" s="10"/>
      <c r="D249" s="10"/>
    </row>
    <row r="250" spans="2:4" ht="16.5">
      <c r="B250" s="9"/>
      <c r="C250" s="10"/>
      <c r="D250" s="10"/>
    </row>
    <row r="251" spans="2:4" ht="16.5">
      <c r="B251" s="9"/>
      <c r="C251" s="10"/>
      <c r="D251" s="10"/>
    </row>
    <row r="252" spans="2:4" ht="16.5">
      <c r="B252" s="9"/>
      <c r="C252" s="10"/>
      <c r="D252" s="10"/>
    </row>
    <row r="253" spans="2:4" ht="16.5">
      <c r="B253" s="9"/>
      <c r="C253" s="10"/>
      <c r="D253" s="10"/>
    </row>
    <row r="254" spans="2:4" ht="16.5">
      <c r="B254" s="9"/>
      <c r="C254" s="10"/>
      <c r="D254" s="10"/>
    </row>
    <row r="255" spans="2:4" ht="16.5">
      <c r="B255" s="9"/>
      <c r="C255" s="10"/>
      <c r="D255" s="10"/>
    </row>
    <row r="256" spans="2:4" ht="16.5">
      <c r="B256" s="9"/>
      <c r="C256" s="10"/>
      <c r="D256" s="10"/>
    </row>
    <row r="257" spans="2:4" ht="16.5">
      <c r="B257" s="9"/>
      <c r="C257" s="10"/>
      <c r="D257" s="10"/>
    </row>
    <row r="258" spans="2:4" ht="16.5">
      <c r="B258" s="9"/>
      <c r="C258" s="10"/>
      <c r="D258" s="10"/>
    </row>
    <row r="259" spans="2:4" ht="16.5">
      <c r="B259" s="9"/>
      <c r="C259" s="10"/>
      <c r="D259" s="10"/>
    </row>
    <row r="260" spans="2:4" ht="16.5">
      <c r="B260" s="9"/>
      <c r="C260" s="10"/>
      <c r="D260" s="10"/>
    </row>
    <row r="261" spans="2:4" ht="16.5">
      <c r="B261" s="9"/>
      <c r="C261" s="10"/>
      <c r="D261" s="10"/>
    </row>
    <row r="262" spans="2:4" ht="16.5">
      <c r="B262" s="9"/>
      <c r="C262" s="10"/>
      <c r="D262" s="10"/>
    </row>
    <row r="263" spans="2:4" ht="16.5">
      <c r="B263" s="9"/>
      <c r="C263" s="10"/>
      <c r="D263" s="10"/>
    </row>
    <row r="264" spans="2:4" ht="16.5">
      <c r="B264" s="9"/>
      <c r="C264" s="10"/>
      <c r="D264" s="10"/>
    </row>
    <row r="265" spans="2:4" ht="16.5">
      <c r="B265" s="9"/>
      <c r="C265" s="10"/>
      <c r="D265" s="10"/>
    </row>
    <row r="266" spans="2:4" ht="16.5">
      <c r="B266" s="9"/>
      <c r="C266" s="10"/>
      <c r="D266" s="10"/>
    </row>
    <row r="267" spans="2:4" ht="16.5">
      <c r="B267" s="9"/>
      <c r="C267" s="10"/>
      <c r="D267" s="10"/>
    </row>
    <row r="268" spans="2:4" ht="16.5">
      <c r="B268" s="9"/>
      <c r="C268" s="10"/>
      <c r="D268" s="10"/>
    </row>
    <row r="269" spans="2:4" ht="16.5">
      <c r="B269" s="9"/>
      <c r="C269" s="10"/>
      <c r="D269" s="10"/>
    </row>
    <row r="270" spans="2:4" ht="16.5">
      <c r="B270" s="9"/>
      <c r="C270" s="10"/>
      <c r="D270" s="10"/>
    </row>
    <row r="271" spans="2:4" ht="16.5">
      <c r="B271" s="9"/>
      <c r="C271" s="10"/>
      <c r="D271" s="10"/>
    </row>
    <row r="272" spans="2:4" ht="16.5">
      <c r="B272" s="9"/>
      <c r="C272" s="10"/>
      <c r="D272" s="10"/>
    </row>
    <row r="273" spans="2:4" ht="16.5">
      <c r="B273" s="9"/>
      <c r="C273" s="10"/>
      <c r="D273" s="10"/>
    </row>
    <row r="274" spans="2:4" ht="16.5">
      <c r="B274" s="9"/>
      <c r="C274" s="10"/>
      <c r="D274" s="10"/>
    </row>
    <row r="275" spans="2:4" ht="16.5">
      <c r="B275" s="9"/>
      <c r="C275" s="10"/>
      <c r="D275" s="10"/>
    </row>
    <row r="276" spans="2:4" ht="16.5">
      <c r="B276" s="9"/>
      <c r="C276" s="10"/>
      <c r="D276" s="10"/>
    </row>
    <row r="277" spans="2:4" ht="16.5">
      <c r="B277" s="9"/>
      <c r="C277" s="10"/>
      <c r="D277" s="10"/>
    </row>
    <row r="278" spans="2:4" ht="16.5">
      <c r="B278" s="9"/>
      <c r="C278" s="10"/>
      <c r="D278" s="10"/>
    </row>
    <row r="279" spans="2:4" ht="16.5">
      <c r="B279" s="9"/>
      <c r="C279" s="10"/>
      <c r="D279" s="10"/>
    </row>
    <row r="280" spans="2:4" ht="16.5">
      <c r="B280" s="9"/>
      <c r="C280" s="10"/>
      <c r="D280" s="10"/>
    </row>
    <row r="281" spans="2:4" ht="16.5">
      <c r="B281" s="9"/>
      <c r="C281" s="10"/>
      <c r="D281" s="10"/>
    </row>
    <row r="282" spans="2:4" ht="16.5">
      <c r="B282" s="9"/>
      <c r="C282" s="10"/>
      <c r="D282" s="10"/>
    </row>
    <row r="283" spans="2:4" ht="16.5">
      <c r="B283" s="9"/>
      <c r="C283" s="10"/>
      <c r="D283" s="10"/>
    </row>
    <row r="284" spans="2:4" ht="16.5">
      <c r="B284" s="9"/>
      <c r="C284" s="10"/>
      <c r="D284" s="10"/>
    </row>
    <row r="285" spans="2:4" ht="16.5">
      <c r="B285" s="9"/>
      <c r="C285" s="10"/>
      <c r="D285" s="10"/>
    </row>
    <row r="286" spans="2:4" ht="16.5">
      <c r="B286" s="9"/>
      <c r="C286" s="10"/>
      <c r="D286" s="10"/>
    </row>
    <row r="287" spans="2:4" ht="16.5">
      <c r="B287" s="9"/>
      <c r="C287" s="10"/>
      <c r="D287" s="10"/>
    </row>
    <row r="288" spans="2:4" ht="16.5">
      <c r="B288" s="9"/>
      <c r="C288" s="10"/>
      <c r="D288" s="10"/>
    </row>
    <row r="289" spans="2:4" ht="16.5">
      <c r="B289" s="9"/>
      <c r="C289" s="10"/>
      <c r="D289" s="10"/>
    </row>
    <row r="290" spans="2:4" ht="16.5">
      <c r="B290" s="9"/>
      <c r="C290" s="10"/>
      <c r="D290" s="10"/>
    </row>
    <row r="291" spans="2:4" ht="16.5">
      <c r="B291" s="9"/>
      <c r="C291" s="10"/>
      <c r="D291" s="10"/>
    </row>
    <row r="292" spans="2:4" ht="16.5">
      <c r="B292" s="9"/>
      <c r="C292" s="10"/>
      <c r="D292" s="10"/>
    </row>
    <row r="293" spans="2:4" ht="16.5">
      <c r="B293" s="9"/>
      <c r="C293" s="10"/>
      <c r="D293" s="10"/>
    </row>
    <row r="294" spans="2:4" ht="16.5">
      <c r="B294" s="9"/>
      <c r="C294" s="10"/>
      <c r="D294" s="10"/>
    </row>
    <row r="295" spans="2:4" ht="16.5">
      <c r="B295" s="9"/>
      <c r="C295" s="10"/>
      <c r="D295" s="10"/>
    </row>
    <row r="296" spans="2:4" ht="16.5">
      <c r="B296" s="9"/>
      <c r="C296" s="10"/>
      <c r="D296" s="10"/>
    </row>
    <row r="297" spans="2:4" ht="16.5">
      <c r="B297" s="9"/>
      <c r="C297" s="10"/>
      <c r="D297" s="10"/>
    </row>
    <row r="298" spans="2:4" ht="16.5">
      <c r="B298" s="9"/>
      <c r="C298" s="10"/>
      <c r="D298" s="10"/>
    </row>
    <row r="299" spans="2:4" ht="16.5">
      <c r="B299" s="9"/>
      <c r="C299" s="10"/>
      <c r="D299" s="10"/>
    </row>
    <row r="300" spans="2:4" ht="16.5">
      <c r="B300" s="9"/>
      <c r="C300" s="10"/>
      <c r="D300" s="10"/>
    </row>
    <row r="301" spans="2:4" ht="16.5">
      <c r="B301" s="9"/>
      <c r="C301" s="10"/>
      <c r="D301" s="10"/>
    </row>
    <row r="302" spans="2:4" ht="16.5">
      <c r="B302" s="9"/>
      <c r="C302" s="10"/>
      <c r="D302" s="10"/>
    </row>
    <row r="303" spans="2:4" ht="16.5">
      <c r="B303" s="9"/>
      <c r="C303" s="10"/>
      <c r="D303" s="10"/>
    </row>
    <row r="304" spans="2:4" ht="16.5">
      <c r="B304" s="9"/>
      <c r="C304" s="10"/>
      <c r="D304" s="10"/>
    </row>
    <row r="305" spans="2:4" ht="16.5">
      <c r="B305" s="9"/>
      <c r="C305" s="10"/>
      <c r="D305" s="10"/>
    </row>
    <row r="306" spans="2:4" ht="16.5">
      <c r="B306" s="9"/>
      <c r="C306" s="10"/>
      <c r="D306" s="10"/>
    </row>
    <row r="307" spans="2:4" ht="16.5">
      <c r="B307" s="9"/>
      <c r="C307" s="10"/>
      <c r="D307" s="10"/>
    </row>
    <row r="308" spans="2:4" ht="16.5">
      <c r="B308" s="9"/>
      <c r="C308" s="10"/>
      <c r="D308" s="10"/>
    </row>
    <row r="309" spans="2:4" ht="16.5">
      <c r="B309" s="9"/>
      <c r="C309" s="10"/>
      <c r="D309" s="10"/>
    </row>
    <row r="310" spans="2:4" ht="16.5">
      <c r="B310" s="9"/>
      <c r="C310" s="10"/>
      <c r="D310" s="10"/>
    </row>
    <row r="311" spans="2:4" ht="16.5">
      <c r="B311" s="9"/>
      <c r="C311" s="10"/>
      <c r="D311" s="10"/>
    </row>
    <row r="312" spans="2:4" ht="16.5">
      <c r="B312" s="9"/>
      <c r="C312" s="10"/>
      <c r="D312" s="10"/>
    </row>
    <row r="313" spans="2:4" ht="16.5">
      <c r="B313" s="9"/>
      <c r="C313" s="10"/>
      <c r="D313" s="10"/>
    </row>
    <row r="314" spans="2:4" ht="16.5">
      <c r="B314" s="9"/>
      <c r="C314" s="10"/>
      <c r="D314" s="10"/>
    </row>
    <row r="315" spans="2:4" ht="16.5">
      <c r="B315" s="9"/>
      <c r="C315" s="10"/>
      <c r="D315" s="10"/>
    </row>
    <row r="316" spans="2:4" ht="16.5">
      <c r="B316" s="9"/>
      <c r="C316" s="10"/>
      <c r="D316" s="10"/>
    </row>
    <row r="317" spans="2:4" ht="16.5">
      <c r="B317" s="9"/>
      <c r="C317" s="10"/>
      <c r="D317" s="10"/>
    </row>
    <row r="318" spans="2:4" ht="16.5">
      <c r="B318" s="9"/>
      <c r="C318" s="10"/>
      <c r="D318" s="10"/>
    </row>
    <row r="319" spans="2:4" ht="16.5">
      <c r="B319" s="9"/>
      <c r="C319" s="10"/>
      <c r="D319" s="10"/>
    </row>
    <row r="320" spans="2:4" ht="16.5">
      <c r="B320" s="9"/>
      <c r="C320" s="10"/>
      <c r="D320" s="10"/>
    </row>
    <row r="321" spans="2:4" ht="16.5">
      <c r="B321" s="9"/>
      <c r="C321" s="10"/>
      <c r="D321" s="10"/>
    </row>
    <row r="322" spans="2:4" ht="16.5">
      <c r="B322" s="9"/>
      <c r="C322" s="10"/>
      <c r="D322" s="10"/>
    </row>
    <row r="323" spans="2:4" ht="16.5">
      <c r="B323" s="9"/>
      <c r="C323" s="10"/>
      <c r="D323" s="10"/>
    </row>
    <row r="324" spans="2:4" ht="16.5">
      <c r="B324" s="9"/>
      <c r="C324" s="10"/>
      <c r="D324" s="10"/>
    </row>
    <row r="325" spans="2:4" ht="16.5">
      <c r="B325" s="9"/>
      <c r="C325" s="10"/>
      <c r="D325" s="10"/>
    </row>
    <row r="326" spans="2:4" ht="16.5">
      <c r="B326" s="9"/>
      <c r="C326" s="10"/>
      <c r="D326" s="10"/>
    </row>
    <row r="327" spans="2:4" ht="16.5">
      <c r="B327" s="9"/>
      <c r="C327" s="10"/>
      <c r="D327" s="10"/>
    </row>
    <row r="328" spans="2:4" ht="16.5">
      <c r="B328" s="9"/>
      <c r="C328" s="10"/>
      <c r="D328" s="10"/>
    </row>
    <row r="329" spans="2:4" ht="16.5">
      <c r="B329" s="9"/>
      <c r="C329" s="10"/>
      <c r="D329" s="10"/>
    </row>
    <row r="330" spans="2:4" ht="16.5">
      <c r="B330" s="9"/>
      <c r="C330" s="10"/>
      <c r="D330" s="10"/>
    </row>
    <row r="331" spans="2:4" ht="16.5">
      <c r="B331" s="9"/>
      <c r="C331" s="10"/>
      <c r="D331" s="10"/>
    </row>
    <row r="332" spans="2:4" ht="16.5">
      <c r="B332" s="9"/>
      <c r="C332" s="10"/>
      <c r="D332" s="10"/>
    </row>
    <row r="333" spans="2:4" ht="16.5">
      <c r="B333" s="9"/>
      <c r="C333" s="10"/>
      <c r="D333" s="10"/>
    </row>
    <row r="334" spans="2:4" ht="16.5">
      <c r="B334" s="9"/>
      <c r="C334" s="10"/>
      <c r="D334" s="10"/>
    </row>
    <row r="335" spans="2:4" ht="16.5">
      <c r="B335" s="9"/>
      <c r="C335" s="10"/>
      <c r="D335" s="10"/>
    </row>
    <row r="336" spans="2:4" ht="16.5">
      <c r="B336" s="9"/>
      <c r="C336" s="10"/>
      <c r="D336" s="10"/>
    </row>
    <row r="337" spans="2:4" ht="16.5">
      <c r="B337" s="9"/>
      <c r="C337" s="10"/>
      <c r="D337" s="10"/>
    </row>
    <row r="338" spans="2:4" ht="16.5">
      <c r="B338" s="9"/>
      <c r="C338" s="10"/>
      <c r="D338" s="10"/>
    </row>
    <row r="339" spans="2:4" ht="16.5">
      <c r="B339" s="9"/>
      <c r="C339" s="10"/>
      <c r="D339" s="10"/>
    </row>
    <row r="340" spans="2:4" ht="16.5">
      <c r="B340" s="9"/>
      <c r="C340" s="10"/>
      <c r="D340" s="10"/>
    </row>
    <row r="341" spans="2:4" ht="16.5">
      <c r="B341" s="9"/>
      <c r="C341" s="10"/>
      <c r="D341" s="10"/>
    </row>
    <row r="342" spans="2:4" ht="16.5">
      <c r="B342" s="9"/>
      <c r="C342" s="10"/>
      <c r="D342" s="10"/>
    </row>
    <row r="343" spans="2:4" ht="16.5">
      <c r="B343" s="9"/>
      <c r="C343" s="10"/>
      <c r="D343" s="10"/>
    </row>
    <row r="344" spans="2:4" ht="16.5">
      <c r="B344" s="9"/>
      <c r="C344" s="10"/>
      <c r="D344" s="10"/>
    </row>
    <row r="345" spans="2:4" ht="16.5">
      <c r="B345" s="9"/>
      <c r="C345" s="10"/>
      <c r="D345" s="10"/>
    </row>
    <row r="346" spans="2:4" ht="16.5">
      <c r="B346" s="9"/>
      <c r="C346" s="10"/>
      <c r="D346" s="10"/>
    </row>
    <row r="347" spans="2:4" ht="16.5">
      <c r="B347" s="9"/>
      <c r="C347" s="10"/>
      <c r="D347" s="10"/>
    </row>
    <row r="348" spans="2:4" ht="16.5">
      <c r="B348" s="9"/>
      <c r="C348" s="10"/>
      <c r="D348" s="10"/>
    </row>
    <row r="349" spans="2:4" ht="16.5">
      <c r="B349" s="9"/>
      <c r="C349" s="10"/>
      <c r="D349" s="10"/>
    </row>
    <row r="350" spans="2:4" ht="16.5">
      <c r="B350" s="9"/>
      <c r="C350" s="10"/>
      <c r="D350" s="10"/>
    </row>
    <row r="351" spans="2:4" ht="16.5">
      <c r="B351" s="9"/>
      <c r="C351" s="10"/>
      <c r="D351" s="10"/>
    </row>
    <row r="352" spans="2:4" ht="16.5">
      <c r="B352" s="9"/>
      <c r="C352" s="10"/>
      <c r="D352" s="10"/>
    </row>
    <row r="353" spans="2:4" ht="16.5">
      <c r="B353" s="9"/>
      <c r="C353" s="10"/>
      <c r="D353" s="10"/>
    </row>
    <row r="354" spans="2:4" ht="16.5">
      <c r="B354" s="9"/>
      <c r="C354" s="10"/>
      <c r="D354" s="10"/>
    </row>
    <row r="355" spans="2:4" ht="16.5">
      <c r="B355" s="9"/>
      <c r="C355" s="10"/>
      <c r="D355" s="10"/>
    </row>
    <row r="356" spans="2:4" ht="16.5">
      <c r="B356" s="9"/>
      <c r="C356" s="10"/>
      <c r="D356" s="10"/>
    </row>
    <row r="357" spans="2:4" ht="16.5">
      <c r="B357" s="9"/>
      <c r="C357" s="10"/>
      <c r="D357" s="10"/>
    </row>
    <row r="358" spans="2:4" ht="16.5">
      <c r="B358" s="9"/>
      <c r="C358" s="10"/>
      <c r="D358" s="10"/>
    </row>
    <row r="359" spans="2:4" ht="16.5">
      <c r="B359" s="9"/>
      <c r="C359" s="10"/>
      <c r="D359" s="10"/>
    </row>
    <row r="360" spans="2:4" ht="16.5">
      <c r="B360" s="9"/>
      <c r="C360" s="10"/>
      <c r="D360" s="10"/>
    </row>
    <row r="361" spans="2:4" ht="16.5">
      <c r="B361" s="9"/>
      <c r="C361" s="10"/>
      <c r="D361" s="10"/>
    </row>
    <row r="362" spans="2:4" ht="16.5">
      <c r="B362" s="9"/>
      <c r="C362" s="10"/>
      <c r="D362" s="10"/>
    </row>
    <row r="363" spans="2:4" ht="16.5">
      <c r="B363" s="9"/>
      <c r="C363" s="10"/>
      <c r="D363" s="10"/>
    </row>
    <row r="364" spans="2:4" ht="16.5">
      <c r="B364" s="9"/>
      <c r="C364" s="10"/>
      <c r="D364" s="10"/>
    </row>
    <row r="365" spans="2:4" ht="16.5">
      <c r="B365" s="9"/>
      <c r="C365" s="10"/>
      <c r="D365" s="10"/>
    </row>
    <row r="366" spans="2:4" ht="16.5">
      <c r="B366" s="9"/>
      <c r="C366" s="10"/>
      <c r="D366" s="10"/>
    </row>
    <row r="367" spans="2:4" ht="16.5">
      <c r="B367" s="9"/>
      <c r="C367" s="10"/>
      <c r="D367" s="10"/>
    </row>
    <row r="368" spans="2:4" ht="16.5">
      <c r="B368" s="9"/>
      <c r="C368" s="10"/>
      <c r="D368" s="10"/>
    </row>
    <row r="369" spans="2:4" ht="16.5">
      <c r="B369" s="9"/>
      <c r="C369" s="10"/>
      <c r="D369" s="10"/>
    </row>
    <row r="370" spans="2:4" ht="16.5">
      <c r="B370" s="9"/>
      <c r="C370" s="10"/>
      <c r="D370" s="10"/>
    </row>
    <row r="371" spans="2:4" ht="16.5">
      <c r="B371" s="9"/>
      <c r="C371" s="10"/>
      <c r="D371" s="10"/>
    </row>
    <row r="372" spans="2:4" ht="16.5">
      <c r="B372" s="9"/>
      <c r="C372" s="10"/>
      <c r="D372" s="10"/>
    </row>
    <row r="373" spans="2:4" ht="16.5">
      <c r="B373" s="9"/>
      <c r="C373" s="10"/>
      <c r="D373" s="10"/>
    </row>
    <row r="374" spans="2:4" ht="16.5">
      <c r="B374" s="9"/>
      <c r="C374" s="10"/>
      <c r="D374" s="10"/>
    </row>
    <row r="375" spans="2:4" ht="16.5">
      <c r="B375" s="9"/>
      <c r="C375" s="10"/>
      <c r="D375" s="10"/>
    </row>
    <row r="376" spans="2:4" ht="16.5">
      <c r="B376" s="9"/>
      <c r="C376" s="10"/>
      <c r="D376" s="10"/>
    </row>
    <row r="377" spans="2:4" ht="16.5">
      <c r="B377" s="9"/>
      <c r="C377" s="10"/>
      <c r="D377" s="10"/>
    </row>
    <row r="378" spans="2:4" ht="16.5">
      <c r="B378" s="9"/>
      <c r="C378" s="10"/>
      <c r="D378" s="10"/>
    </row>
    <row r="379" spans="2:4" ht="16.5">
      <c r="B379" s="9"/>
      <c r="C379" s="10"/>
      <c r="D379" s="10"/>
    </row>
    <row r="380" spans="2:4" ht="16.5">
      <c r="B380" s="9"/>
      <c r="C380" s="10"/>
      <c r="D380" s="10"/>
    </row>
    <row r="381" spans="2:4" ht="16.5">
      <c r="B381" s="9"/>
      <c r="C381" s="10"/>
      <c r="D381" s="10"/>
    </row>
    <row r="382" spans="2:4" ht="16.5">
      <c r="B382" s="9"/>
      <c r="C382" s="10"/>
      <c r="D382" s="10"/>
    </row>
    <row r="383" spans="2:4" ht="16.5">
      <c r="B383" s="9"/>
      <c r="C383" s="10"/>
      <c r="D383" s="10"/>
    </row>
    <row r="384" spans="2:4" ht="16.5">
      <c r="B384" s="9"/>
      <c r="C384" s="10"/>
      <c r="D384" s="10"/>
    </row>
    <row r="385" spans="2:4" ht="16.5">
      <c r="B385" s="9"/>
      <c r="C385" s="10"/>
      <c r="D385" s="10"/>
    </row>
    <row r="386" spans="2:4" ht="16.5">
      <c r="B386" s="9"/>
      <c r="C386" s="10"/>
      <c r="D386" s="10"/>
    </row>
    <row r="387" spans="2:4" ht="16.5">
      <c r="B387" s="9"/>
      <c r="C387" s="10"/>
      <c r="D387" s="10"/>
    </row>
    <row r="388" spans="2:4" ht="16.5">
      <c r="B388" s="9"/>
      <c r="C388" s="10"/>
      <c r="D388" s="10"/>
    </row>
    <row r="389" spans="2:4" ht="16.5">
      <c r="B389" s="9"/>
      <c r="C389" s="10"/>
      <c r="D389" s="10"/>
    </row>
    <row r="390" spans="2:4" ht="16.5">
      <c r="B390" s="9"/>
      <c r="C390" s="10"/>
      <c r="D390" s="10"/>
    </row>
    <row r="391" spans="2:4" ht="16.5">
      <c r="B391" s="9"/>
      <c r="C391" s="10"/>
      <c r="D391" s="10"/>
    </row>
    <row r="392" spans="2:4" ht="16.5">
      <c r="B392" s="9"/>
      <c r="C392" s="10"/>
      <c r="D392" s="10"/>
    </row>
    <row r="393" spans="2:4" ht="16.5">
      <c r="B393" s="9"/>
      <c r="C393" s="10"/>
      <c r="D393" s="10"/>
    </row>
    <row r="394" spans="2:4" ht="16.5">
      <c r="B394" s="9"/>
      <c r="C394" s="10"/>
      <c r="D394" s="10"/>
    </row>
    <row r="395" spans="2:4" ht="16.5">
      <c r="B395" s="9"/>
      <c r="C395" s="10"/>
      <c r="D395" s="10"/>
    </row>
    <row r="396" spans="2:4" ht="16.5">
      <c r="B396" s="9"/>
      <c r="C396" s="10"/>
      <c r="D396" s="10"/>
    </row>
    <row r="397" spans="2:4" ht="16.5">
      <c r="B397" s="9"/>
      <c r="C397" s="10"/>
      <c r="D397" s="10"/>
    </row>
    <row r="398" spans="2:4" ht="16.5">
      <c r="B398" s="9"/>
      <c r="C398" s="10"/>
      <c r="D398" s="10"/>
    </row>
    <row r="399" spans="2:4" ht="16.5">
      <c r="B399" s="9"/>
      <c r="C399" s="10"/>
      <c r="D399" s="10"/>
    </row>
    <row r="400" spans="2:4" ht="16.5">
      <c r="B400" s="9"/>
      <c r="C400" s="10"/>
      <c r="D400" s="10"/>
    </row>
    <row r="401" spans="2:4" ht="16.5">
      <c r="B401" s="9"/>
      <c r="C401" s="10"/>
      <c r="D401" s="10"/>
    </row>
    <row r="402" spans="2:4" ht="16.5">
      <c r="B402" s="9"/>
      <c r="C402" s="10"/>
      <c r="D402" s="10"/>
    </row>
    <row r="403" spans="2:4" ht="16.5">
      <c r="B403" s="9"/>
      <c r="C403" s="10"/>
      <c r="D403" s="10"/>
    </row>
    <row r="404" spans="2:4" ht="16.5">
      <c r="B404" s="9"/>
      <c r="C404" s="10"/>
      <c r="D404" s="10"/>
    </row>
    <row r="405" spans="2:4" ht="16.5">
      <c r="B405" s="9"/>
      <c r="C405" s="10"/>
      <c r="D405" s="10"/>
    </row>
    <row r="406" spans="2:4" ht="16.5">
      <c r="B406" s="9"/>
      <c r="C406" s="10"/>
      <c r="D406" s="10"/>
    </row>
    <row r="407" spans="2:4" ht="16.5">
      <c r="B407" s="9"/>
      <c r="C407" s="10"/>
      <c r="D407" s="10"/>
    </row>
    <row r="408" spans="2:4" ht="16.5">
      <c r="B408" s="9"/>
      <c r="C408" s="10"/>
      <c r="D408" s="10"/>
    </row>
    <row r="409" spans="2:4" ht="16.5">
      <c r="B409" s="9"/>
      <c r="C409" s="10"/>
      <c r="D409" s="10"/>
    </row>
    <row r="410" spans="2:4" ht="16.5">
      <c r="B410" s="9"/>
      <c r="C410" s="10"/>
      <c r="D410" s="10"/>
    </row>
    <row r="411" spans="2:4" ht="16.5">
      <c r="B411" s="9"/>
      <c r="C411" s="10"/>
      <c r="D411" s="10"/>
    </row>
    <row r="412" spans="2:4" ht="16.5">
      <c r="B412" s="9"/>
      <c r="C412" s="10"/>
      <c r="D412" s="10"/>
    </row>
    <row r="413" spans="2:4" ht="16.5">
      <c r="B413" s="9"/>
      <c r="C413" s="10"/>
      <c r="D413" s="10"/>
    </row>
    <row r="414" spans="2:4" ht="16.5">
      <c r="B414" s="9"/>
      <c r="C414" s="10"/>
      <c r="D414" s="10"/>
    </row>
    <row r="415" spans="2:4" ht="16.5">
      <c r="B415" s="9"/>
      <c r="C415" s="10"/>
      <c r="D415" s="10"/>
    </row>
    <row r="416" spans="2:4" ht="16.5">
      <c r="B416" s="9"/>
      <c r="C416" s="10"/>
      <c r="D416" s="10"/>
    </row>
    <row r="417" spans="2:4" ht="16.5">
      <c r="B417" s="9"/>
      <c r="C417" s="10"/>
      <c r="D417" s="10"/>
    </row>
    <row r="418" spans="2:4" ht="16.5">
      <c r="B418" s="9"/>
      <c r="C418" s="10"/>
      <c r="D418" s="10"/>
    </row>
    <row r="419" spans="2:4" ht="16.5">
      <c r="B419" s="9"/>
      <c r="C419" s="10"/>
      <c r="D419" s="10"/>
    </row>
    <row r="420" spans="2:4" ht="16.5">
      <c r="B420" s="9"/>
      <c r="C420" s="10"/>
      <c r="D420" s="10"/>
    </row>
    <row r="421" spans="2:4" ht="16.5">
      <c r="B421" s="9"/>
      <c r="C421" s="10"/>
      <c r="D421" s="10"/>
    </row>
    <row r="422" spans="2:4" ht="16.5">
      <c r="B422" s="9"/>
      <c r="C422" s="10"/>
      <c r="D422" s="10"/>
    </row>
    <row r="423" spans="2:4" ht="16.5">
      <c r="B423" s="9"/>
      <c r="C423" s="10"/>
      <c r="D423" s="10"/>
    </row>
    <row r="424" spans="2:4" ht="16.5">
      <c r="B424" s="9"/>
      <c r="C424" s="10"/>
      <c r="D424" s="10"/>
    </row>
    <row r="425" spans="2:4" ht="16.5">
      <c r="B425" s="9"/>
      <c r="C425" s="10"/>
      <c r="D425" s="10"/>
    </row>
    <row r="426" spans="2:4" ht="16.5">
      <c r="B426" s="9"/>
      <c r="C426" s="10"/>
      <c r="D426" s="10"/>
    </row>
    <row r="427" spans="2:4" ht="16.5">
      <c r="B427" s="9"/>
      <c r="C427" s="10"/>
      <c r="D427" s="10"/>
    </row>
    <row r="428" spans="2:4" ht="16.5">
      <c r="B428" s="9"/>
      <c r="C428" s="10"/>
      <c r="D428" s="10"/>
    </row>
    <row r="429" spans="2:4" ht="16.5">
      <c r="B429" s="9"/>
      <c r="C429" s="10"/>
      <c r="D429" s="10"/>
    </row>
    <row r="430" spans="2:4" ht="16.5">
      <c r="B430" s="9"/>
      <c r="C430" s="10"/>
      <c r="D430" s="10"/>
    </row>
    <row r="431" spans="2:4" ht="16.5">
      <c r="B431" s="9"/>
      <c r="C431" s="10"/>
      <c r="D431" s="10"/>
    </row>
    <row r="432" spans="2:4" ht="16.5">
      <c r="B432" s="9"/>
      <c r="C432" s="10"/>
      <c r="D432" s="10"/>
    </row>
    <row r="433" spans="2:4" ht="16.5">
      <c r="B433" s="9"/>
      <c r="C433" s="10"/>
      <c r="D433" s="10"/>
    </row>
    <row r="434" spans="2:4" ht="16.5">
      <c r="B434" s="9"/>
      <c r="C434" s="10"/>
      <c r="D434" s="10"/>
    </row>
    <row r="435" spans="2:4" ht="16.5">
      <c r="B435" s="9"/>
      <c r="C435" s="10"/>
      <c r="D435" s="10"/>
    </row>
    <row r="436" spans="2:4" ht="16.5">
      <c r="B436" s="9"/>
      <c r="C436" s="10"/>
      <c r="D436" s="10"/>
    </row>
    <row r="437" spans="2:4" ht="16.5">
      <c r="B437" s="9"/>
      <c r="C437" s="10"/>
      <c r="D437" s="10"/>
    </row>
    <row r="438" spans="2:4" ht="16.5">
      <c r="B438" s="9"/>
      <c r="C438" s="10"/>
      <c r="D438" s="10"/>
    </row>
    <row r="439" spans="2:4" ht="16.5">
      <c r="B439" s="9"/>
      <c r="C439" s="10"/>
      <c r="D439" s="10"/>
    </row>
    <row r="440" spans="2:4" ht="16.5">
      <c r="B440" s="9"/>
      <c r="C440" s="10"/>
      <c r="D440" s="10"/>
    </row>
    <row r="441" spans="2:4" ht="16.5">
      <c r="B441" s="9"/>
      <c r="C441" s="10"/>
      <c r="D441" s="10"/>
    </row>
    <row r="442" spans="2:4" ht="16.5">
      <c r="B442" s="9"/>
      <c r="C442" s="10"/>
      <c r="D442" s="10"/>
    </row>
    <row r="443" spans="2:4" ht="16.5">
      <c r="B443" s="9"/>
      <c r="C443" s="10"/>
      <c r="D443" s="10"/>
    </row>
    <row r="444" spans="2:4" ht="16.5">
      <c r="B444" s="9"/>
      <c r="C444" s="10"/>
      <c r="D444" s="10"/>
    </row>
    <row r="445" spans="2:4" ht="16.5">
      <c r="B445" s="9"/>
      <c r="C445" s="10"/>
      <c r="D445" s="10"/>
    </row>
    <row r="446" spans="2:4" ht="16.5">
      <c r="B446" s="9"/>
      <c r="C446" s="10"/>
      <c r="D446" s="10"/>
    </row>
    <row r="447" spans="2:4" ht="16.5">
      <c r="B447" s="9"/>
      <c r="C447" s="10"/>
      <c r="D447" s="10"/>
    </row>
    <row r="448" spans="2:4" ht="16.5">
      <c r="B448" s="9"/>
      <c r="C448" s="10"/>
      <c r="D448" s="10"/>
    </row>
    <row r="449" spans="2:4" ht="16.5">
      <c r="B449" s="9"/>
      <c r="C449" s="10"/>
      <c r="D449" s="10"/>
    </row>
    <row r="450" spans="2:4" ht="16.5">
      <c r="B450" s="9"/>
      <c r="C450" s="10"/>
      <c r="D450" s="10"/>
    </row>
    <row r="451" spans="2:4" ht="16.5">
      <c r="B451" s="9"/>
      <c r="C451" s="10"/>
      <c r="D451" s="10"/>
    </row>
    <row r="452" spans="2:4" ht="16.5">
      <c r="B452" s="9"/>
      <c r="C452" s="10"/>
      <c r="D452" s="10"/>
    </row>
    <row r="453" spans="2:4" ht="16.5">
      <c r="B453" s="9"/>
      <c r="C453" s="10"/>
      <c r="D453" s="10"/>
    </row>
    <row r="454" spans="2:4" ht="16.5">
      <c r="B454" s="9"/>
      <c r="C454" s="10"/>
      <c r="D454" s="10"/>
    </row>
    <row r="455" spans="2:4" ht="16.5">
      <c r="B455" s="9"/>
      <c r="C455" s="10"/>
      <c r="D455" s="10"/>
    </row>
    <row r="456" spans="2:4" ht="16.5">
      <c r="B456" s="9"/>
      <c r="C456" s="10"/>
      <c r="D456" s="10"/>
    </row>
    <row r="457" spans="2:4" ht="16.5">
      <c r="B457" s="9"/>
      <c r="C457" s="10"/>
      <c r="D457" s="10"/>
    </row>
    <row r="458" spans="2:4" ht="16.5">
      <c r="B458" s="9"/>
      <c r="C458" s="10"/>
      <c r="D458" s="10"/>
    </row>
    <row r="459" spans="2:4" ht="16.5">
      <c r="B459" s="9"/>
      <c r="C459" s="10"/>
      <c r="D459" s="10"/>
    </row>
    <row r="460" spans="2:4" ht="16.5">
      <c r="B460" s="9"/>
      <c r="C460" s="10"/>
      <c r="D460" s="10"/>
    </row>
    <row r="461" spans="2:4" ht="16.5">
      <c r="B461" s="9"/>
      <c r="C461" s="10"/>
      <c r="D461" s="10"/>
    </row>
    <row r="462" spans="2:4" ht="16.5">
      <c r="B462" s="9"/>
      <c r="C462" s="10"/>
      <c r="D462" s="10"/>
    </row>
    <row r="463" spans="2:4" ht="16.5">
      <c r="B463" s="9"/>
      <c r="C463" s="10"/>
      <c r="D463" s="10"/>
    </row>
    <row r="464" spans="2:4" ht="16.5">
      <c r="B464" s="9"/>
      <c r="C464" s="10"/>
      <c r="D464" s="10"/>
    </row>
    <row r="465" spans="2:4" ht="16.5">
      <c r="B465" s="9"/>
      <c r="C465" s="10"/>
      <c r="D465" s="10"/>
    </row>
    <row r="466" spans="2:4" ht="16.5">
      <c r="B466" s="9"/>
      <c r="C466" s="10"/>
      <c r="D466" s="10"/>
    </row>
    <row r="467" spans="2:4" ht="16.5">
      <c r="B467" s="9"/>
      <c r="C467" s="10"/>
      <c r="D467" s="10"/>
    </row>
    <row r="468" spans="2:4" ht="16.5">
      <c r="B468" s="9"/>
      <c r="C468" s="10"/>
      <c r="D468" s="10"/>
    </row>
    <row r="469" spans="2:4" ht="16.5">
      <c r="B469" s="9"/>
      <c r="C469" s="10"/>
      <c r="D469" s="10"/>
    </row>
    <row r="470" spans="2:4" ht="16.5">
      <c r="B470" s="9"/>
      <c r="C470" s="10"/>
      <c r="D470" s="10"/>
    </row>
    <row r="471" spans="2:4" ht="16.5">
      <c r="B471" s="9"/>
      <c r="C471" s="10"/>
      <c r="D471" s="10"/>
    </row>
    <row r="472" spans="2:4" ht="16.5">
      <c r="B472" s="9"/>
      <c r="C472" s="10"/>
      <c r="D472" s="10"/>
    </row>
    <row r="473" spans="2:4" ht="16.5">
      <c r="B473" s="9"/>
      <c r="C473" s="10"/>
      <c r="D473" s="10"/>
    </row>
    <row r="474" spans="2:4" ht="16.5">
      <c r="B474" s="9"/>
      <c r="C474" s="10"/>
      <c r="D474" s="10"/>
    </row>
    <row r="475" spans="2:4" ht="16.5">
      <c r="B475" s="9"/>
      <c r="C475" s="10"/>
      <c r="D475" s="10"/>
    </row>
    <row r="476" spans="2:4" ht="16.5">
      <c r="B476" s="9"/>
      <c r="C476" s="10"/>
      <c r="D476" s="10"/>
    </row>
    <row r="477" spans="2:4" ht="16.5">
      <c r="B477" s="9"/>
      <c r="C477" s="10"/>
      <c r="D477" s="10"/>
    </row>
    <row r="478" spans="2:4" ht="16.5">
      <c r="B478" s="9"/>
      <c r="C478" s="10"/>
      <c r="D478" s="10"/>
    </row>
    <row r="479" spans="2:4" ht="16.5">
      <c r="B479" s="9"/>
      <c r="C479" s="10"/>
      <c r="D479" s="10"/>
    </row>
    <row r="480" spans="2:4" ht="16.5">
      <c r="B480" s="9"/>
      <c r="C480" s="10"/>
      <c r="D480" s="10"/>
    </row>
    <row r="481" spans="2:4" ht="16.5">
      <c r="B481" s="9"/>
      <c r="C481" s="10"/>
      <c r="D481" s="10"/>
    </row>
    <row r="482" spans="2:4" ht="16.5">
      <c r="B482" s="9"/>
      <c r="C482" s="10"/>
      <c r="D482" s="10"/>
    </row>
    <row r="483" spans="2:4" ht="16.5">
      <c r="B483" s="9"/>
      <c r="C483" s="10"/>
      <c r="D483" s="10"/>
    </row>
    <row r="484" spans="2:4" ht="16.5">
      <c r="B484" s="9"/>
      <c r="C484" s="10"/>
      <c r="D484" s="10"/>
    </row>
    <row r="485" spans="2:4" ht="16.5">
      <c r="B485" s="9"/>
      <c r="C485" s="10"/>
      <c r="D485" s="10"/>
    </row>
    <row r="486" spans="2:4" ht="16.5">
      <c r="B486" s="9"/>
      <c r="C486" s="10"/>
      <c r="D486" s="10"/>
    </row>
    <row r="487" spans="2:4" ht="16.5">
      <c r="B487" s="9"/>
      <c r="C487" s="10"/>
      <c r="D487" s="10"/>
    </row>
    <row r="488" spans="2:4" ht="16.5">
      <c r="B488" s="9"/>
      <c r="C488" s="10"/>
      <c r="D488" s="10"/>
    </row>
    <row r="489" spans="2:4" ht="16.5">
      <c r="B489" s="9"/>
      <c r="C489" s="10"/>
      <c r="D489" s="10"/>
    </row>
    <row r="490" spans="2:4" ht="16.5">
      <c r="B490" s="9"/>
      <c r="C490" s="10"/>
      <c r="D490" s="10"/>
    </row>
    <row r="491" spans="2:4" ht="16.5">
      <c r="B491" s="9"/>
      <c r="C491" s="10"/>
      <c r="D491" s="10"/>
    </row>
    <row r="492" spans="2:4" ht="16.5">
      <c r="B492" s="9"/>
      <c r="C492" s="10"/>
      <c r="D492" s="10"/>
    </row>
    <row r="493" spans="2:4" ht="16.5">
      <c r="B493" s="9"/>
      <c r="C493" s="10"/>
      <c r="D493" s="10"/>
    </row>
    <row r="494" spans="2:4" ht="16.5">
      <c r="B494" s="9"/>
      <c r="C494" s="10"/>
      <c r="D494" s="10"/>
    </row>
    <row r="495" spans="2:4" ht="16.5">
      <c r="B495" s="9"/>
      <c r="C495" s="10"/>
      <c r="D495" s="10"/>
    </row>
    <row r="496" spans="2:4" ht="16.5">
      <c r="B496" s="9"/>
      <c r="C496" s="10"/>
      <c r="D496" s="10"/>
    </row>
    <row r="497" spans="2:4" ht="16.5">
      <c r="B497" s="9"/>
      <c r="C497" s="10"/>
      <c r="D497" s="10"/>
    </row>
    <row r="498" spans="2:4" ht="16.5">
      <c r="B498" s="9"/>
      <c r="C498" s="10"/>
      <c r="D498" s="10"/>
    </row>
    <row r="499" spans="2:4" ht="16.5">
      <c r="B499" s="9"/>
      <c r="C499" s="10"/>
      <c r="D499" s="10"/>
    </row>
    <row r="500" spans="2:4" ht="16.5">
      <c r="B500" s="9"/>
      <c r="C500" s="10"/>
      <c r="D500" s="10"/>
    </row>
    <row r="501" spans="2:4" ht="16.5">
      <c r="B501" s="9"/>
      <c r="C501" s="10"/>
      <c r="D501" s="10"/>
    </row>
    <row r="502" spans="2:4" ht="16.5">
      <c r="B502" s="9"/>
      <c r="C502" s="10"/>
      <c r="D502" s="10"/>
    </row>
    <row r="503" spans="2:4" ht="16.5">
      <c r="B503" s="9"/>
      <c r="C503" s="10"/>
      <c r="D503" s="10"/>
    </row>
    <row r="504" spans="2:4" ht="16.5">
      <c r="B504" s="9"/>
      <c r="C504" s="10"/>
      <c r="D504" s="10"/>
    </row>
    <row r="505" spans="2:4" ht="16.5">
      <c r="B505" s="9"/>
      <c r="C505" s="10"/>
      <c r="D505" s="10"/>
    </row>
    <row r="506" spans="2:4" ht="16.5">
      <c r="B506" s="9"/>
      <c r="C506" s="10"/>
      <c r="D506" s="10"/>
    </row>
    <row r="507" spans="2:4" ht="16.5">
      <c r="B507" s="9"/>
      <c r="C507" s="10"/>
      <c r="D507" s="10"/>
    </row>
    <row r="508" spans="2:4" ht="16.5">
      <c r="B508" s="9"/>
      <c r="C508" s="10"/>
      <c r="D508" s="10"/>
    </row>
    <row r="509" spans="2:4" ht="16.5">
      <c r="B509" s="9"/>
      <c r="C509" s="10"/>
      <c r="D509" s="10"/>
    </row>
    <row r="510" spans="2:4" ht="16.5">
      <c r="B510" s="9"/>
      <c r="C510" s="10"/>
      <c r="D510" s="10"/>
    </row>
    <row r="511" spans="2:4" ht="16.5">
      <c r="B511" s="9"/>
      <c r="C511" s="10"/>
      <c r="D511" s="10"/>
    </row>
    <row r="512" spans="2:4" ht="16.5">
      <c r="B512" s="9"/>
      <c r="C512" s="10"/>
      <c r="D512" s="10"/>
    </row>
    <row r="513" spans="2:4" ht="16.5">
      <c r="B513" s="9"/>
      <c r="C513" s="10"/>
      <c r="D513" s="10"/>
    </row>
    <row r="514" spans="2:4" ht="16.5">
      <c r="B514" s="9"/>
      <c r="C514" s="10"/>
      <c r="D514" s="10"/>
    </row>
    <row r="515" spans="2:4" ht="16.5">
      <c r="B515" s="9"/>
      <c r="C515" s="10"/>
      <c r="D515" s="10"/>
    </row>
    <row r="516" spans="2:4" ht="16.5">
      <c r="B516" s="9"/>
      <c r="C516" s="10"/>
      <c r="D516" s="10"/>
    </row>
    <row r="517" spans="2:4" ht="16.5">
      <c r="B517" s="9"/>
      <c r="C517" s="10"/>
      <c r="D517" s="10"/>
    </row>
    <row r="518" spans="2:4" ht="16.5">
      <c r="B518" s="9"/>
      <c r="C518" s="10"/>
      <c r="D518" s="10"/>
    </row>
    <row r="519" spans="2:4" ht="16.5">
      <c r="B519" s="9"/>
      <c r="C519" s="10"/>
      <c r="D519" s="10"/>
    </row>
    <row r="520" spans="2:4" ht="16.5">
      <c r="B520" s="9"/>
      <c r="C520" s="10"/>
      <c r="D520" s="10"/>
    </row>
    <row r="521" spans="2:4" ht="16.5">
      <c r="B521" s="9"/>
      <c r="C521" s="10"/>
      <c r="D521" s="10"/>
    </row>
    <row r="522" spans="2:4" ht="16.5">
      <c r="B522" s="9"/>
      <c r="C522" s="10"/>
      <c r="D522" s="10"/>
    </row>
    <row r="523" spans="2:4" ht="16.5">
      <c r="B523" s="9"/>
      <c r="C523" s="10"/>
      <c r="D523" s="10"/>
    </row>
    <row r="524" spans="2:4" ht="16.5">
      <c r="B524" s="9"/>
      <c r="C524" s="10"/>
      <c r="D524" s="10"/>
    </row>
    <row r="525" spans="2:4" ht="16.5">
      <c r="B525" s="9"/>
      <c r="C525" s="10"/>
      <c r="D525" s="10"/>
    </row>
    <row r="526" spans="2:4" ht="16.5">
      <c r="B526" s="9"/>
      <c r="C526" s="10"/>
      <c r="D526" s="10"/>
    </row>
    <row r="527" spans="2:4" ht="16.5">
      <c r="B527" s="9"/>
      <c r="C527" s="10"/>
      <c r="D527" s="10"/>
    </row>
    <row r="528" spans="2:4" ht="16.5">
      <c r="B528" s="9"/>
      <c r="C528" s="10"/>
      <c r="D528" s="10"/>
    </row>
    <row r="529" spans="2:4" ht="16.5">
      <c r="B529" s="9"/>
      <c r="C529" s="10"/>
      <c r="D529" s="10"/>
    </row>
    <row r="530" spans="2:4" ht="16.5">
      <c r="B530" s="9"/>
      <c r="C530" s="10"/>
      <c r="D530" s="10"/>
    </row>
    <row r="531" spans="2:4" ht="16.5">
      <c r="B531" s="9"/>
      <c r="C531" s="10"/>
      <c r="D531" s="10"/>
    </row>
    <row r="532" spans="2:4" ht="16.5">
      <c r="B532" s="9"/>
      <c r="C532" s="10"/>
      <c r="D532" s="10"/>
    </row>
    <row r="533" spans="2:4" ht="16.5">
      <c r="B533" s="9"/>
      <c r="C533" s="10"/>
      <c r="D533" s="10"/>
    </row>
    <row r="534" spans="2:4" ht="16.5">
      <c r="B534" s="9"/>
      <c r="C534" s="10"/>
      <c r="D534" s="10"/>
    </row>
    <row r="535" spans="2:4" ht="16.5">
      <c r="B535" s="9"/>
      <c r="C535" s="10"/>
      <c r="D535" s="10"/>
    </row>
    <row r="536" spans="2:4" ht="16.5">
      <c r="B536" s="9"/>
      <c r="C536" s="10"/>
      <c r="D536" s="10"/>
    </row>
    <row r="537" spans="2:4" ht="16.5">
      <c r="B537" s="9"/>
      <c r="C537" s="10"/>
      <c r="D537" s="10"/>
    </row>
    <row r="538" spans="2:4" ht="16.5">
      <c r="B538" s="9"/>
      <c r="C538" s="10"/>
      <c r="D538" s="10"/>
    </row>
    <row r="539" spans="2:4" ht="16.5">
      <c r="B539" s="9"/>
      <c r="C539" s="10"/>
      <c r="D539" s="10"/>
    </row>
    <row r="540" spans="2:4" ht="16.5">
      <c r="B540" s="9"/>
      <c r="C540" s="10"/>
      <c r="D540" s="10"/>
    </row>
    <row r="541" spans="2:4" ht="16.5">
      <c r="B541" s="9"/>
      <c r="C541" s="10"/>
      <c r="D541" s="10"/>
    </row>
    <row r="542" spans="2:4" ht="16.5">
      <c r="B542" s="9"/>
      <c r="C542" s="10"/>
      <c r="D542" s="10"/>
    </row>
    <row r="543" spans="2:4" ht="16.5">
      <c r="B543" s="9"/>
      <c r="C543" s="10"/>
      <c r="D543" s="10"/>
    </row>
    <row r="544" spans="2:4" ht="16.5">
      <c r="B544" s="9"/>
      <c r="C544" s="10"/>
      <c r="D544" s="10"/>
    </row>
    <row r="545" spans="2:4" ht="16.5">
      <c r="B545" s="9"/>
      <c r="C545" s="10"/>
      <c r="D545" s="10"/>
    </row>
    <row r="546" spans="2:4" ht="16.5">
      <c r="B546" s="9"/>
      <c r="C546" s="10"/>
      <c r="D546" s="10"/>
    </row>
    <row r="547" spans="2:4" ht="16.5">
      <c r="B547" s="9"/>
      <c r="C547" s="10"/>
      <c r="D547" s="10"/>
    </row>
    <row r="548" spans="2:4" ht="16.5">
      <c r="B548" s="9"/>
      <c r="C548" s="10"/>
      <c r="D548" s="10"/>
    </row>
    <row r="549" spans="2:4" ht="16.5">
      <c r="B549" s="9"/>
      <c r="C549" s="10"/>
      <c r="D549" s="10"/>
    </row>
    <row r="550" spans="2:4" ht="16.5">
      <c r="B550" s="9"/>
      <c r="C550" s="10"/>
      <c r="D550" s="10"/>
    </row>
    <row r="551" spans="2:4" ht="16.5">
      <c r="B551" s="9"/>
      <c r="C551" s="10"/>
      <c r="D551" s="10"/>
    </row>
    <row r="552" spans="2:4" ht="16.5">
      <c r="B552" s="9"/>
      <c r="C552" s="10"/>
      <c r="D552" s="10"/>
    </row>
    <row r="553" spans="2:4" ht="16.5">
      <c r="B553" s="9"/>
      <c r="C553" s="10"/>
      <c r="D553" s="10"/>
    </row>
    <row r="554" spans="2:4" ht="16.5">
      <c r="B554" s="9"/>
      <c r="C554" s="10"/>
      <c r="D554" s="10"/>
    </row>
    <row r="555" spans="2:4" ht="16.5">
      <c r="B555" s="9"/>
      <c r="C555" s="10"/>
      <c r="D555" s="10"/>
    </row>
    <row r="556" spans="2:4" ht="16.5">
      <c r="B556" s="9"/>
      <c r="C556" s="10"/>
      <c r="D556" s="10"/>
    </row>
    <row r="557" spans="2:4" ht="16.5">
      <c r="B557" s="9"/>
      <c r="C557" s="10"/>
      <c r="D557" s="10"/>
    </row>
    <row r="558" spans="2:4" ht="16.5">
      <c r="B558" s="9"/>
      <c r="C558" s="10"/>
      <c r="D558" s="10"/>
    </row>
    <row r="559" spans="2:4" ht="16.5">
      <c r="B559" s="9"/>
      <c r="C559" s="10"/>
      <c r="D559" s="10"/>
    </row>
    <row r="560" spans="2:4" ht="16.5">
      <c r="B560" s="9"/>
      <c r="C560" s="10"/>
      <c r="D560" s="10"/>
    </row>
    <row r="561" spans="2:4" ht="16.5">
      <c r="B561" s="9"/>
      <c r="C561" s="10"/>
      <c r="D561" s="10"/>
    </row>
    <row r="562" spans="2:4" ht="16.5">
      <c r="B562" s="9"/>
      <c r="C562" s="10"/>
      <c r="D562" s="10"/>
    </row>
    <row r="563" spans="2:4" ht="16.5">
      <c r="B563" s="9"/>
      <c r="C563" s="10"/>
      <c r="D563" s="10"/>
    </row>
    <row r="564" spans="2:4" ht="16.5">
      <c r="B564" s="9"/>
      <c r="C564" s="10"/>
      <c r="D564" s="10"/>
    </row>
    <row r="565" spans="2:4" ht="16.5">
      <c r="B565" s="9"/>
      <c r="C565" s="10"/>
      <c r="D565" s="10"/>
    </row>
    <row r="566" spans="2:4" ht="16.5">
      <c r="B566" s="9"/>
      <c r="C566" s="10"/>
      <c r="D566" s="10"/>
    </row>
    <row r="567" spans="2:4" ht="16.5">
      <c r="B567" s="9"/>
      <c r="C567" s="10"/>
      <c r="D567" s="10"/>
    </row>
    <row r="568" spans="2:4" ht="16.5">
      <c r="B568" s="9"/>
      <c r="C568" s="10"/>
      <c r="D568" s="10"/>
    </row>
    <row r="569" spans="2:4" ht="16.5">
      <c r="B569" s="9"/>
      <c r="C569" s="10"/>
      <c r="D569" s="10"/>
    </row>
    <row r="570" spans="2:4" ht="16.5">
      <c r="B570" s="9"/>
      <c r="C570" s="10"/>
      <c r="D570" s="10"/>
    </row>
    <row r="571" spans="2:4" ht="16.5">
      <c r="B571" s="9"/>
      <c r="C571" s="10"/>
      <c r="D571" s="10"/>
    </row>
    <row r="572" spans="2:4" ht="16.5">
      <c r="B572" s="9"/>
      <c r="C572" s="10"/>
      <c r="D572" s="10"/>
    </row>
    <row r="573" spans="2:4" ht="16.5">
      <c r="B573" s="9"/>
      <c r="C573" s="10"/>
      <c r="D573" s="10"/>
    </row>
    <row r="574" spans="2:4" ht="16.5">
      <c r="B574" s="9"/>
      <c r="C574" s="10"/>
      <c r="D574" s="10"/>
    </row>
    <row r="575" spans="2:4" ht="16.5">
      <c r="B575" s="9"/>
      <c r="C575" s="10"/>
      <c r="D575" s="10"/>
    </row>
    <row r="576" spans="2:4" ht="16.5">
      <c r="B576" s="9"/>
      <c r="C576" s="10"/>
      <c r="D576" s="10"/>
    </row>
    <row r="577" spans="2:4" ht="16.5">
      <c r="B577" s="9"/>
      <c r="C577" s="10"/>
      <c r="D577" s="10"/>
    </row>
    <row r="578" spans="2:4" ht="16.5">
      <c r="B578" s="9"/>
      <c r="C578" s="10"/>
      <c r="D578" s="10"/>
    </row>
    <row r="579" spans="2:4" ht="16.5">
      <c r="B579" s="9"/>
      <c r="C579" s="10"/>
      <c r="D579" s="10"/>
    </row>
    <row r="580" spans="2:4" ht="16.5">
      <c r="B580" s="9"/>
      <c r="C580" s="10"/>
      <c r="D580" s="10"/>
    </row>
    <row r="581" spans="2:4" ht="16.5">
      <c r="B581" s="9"/>
      <c r="C581" s="10"/>
      <c r="D581" s="10"/>
    </row>
    <row r="582" spans="2:4" ht="16.5">
      <c r="B582" s="9"/>
      <c r="C582" s="10"/>
      <c r="D582" s="10"/>
    </row>
    <row r="583" spans="2:4" ht="16.5">
      <c r="B583" s="9"/>
      <c r="C583" s="10"/>
      <c r="D583" s="10"/>
    </row>
    <row r="584" spans="2:4" ht="16.5">
      <c r="B584" s="9"/>
      <c r="C584" s="10"/>
      <c r="D584" s="10"/>
    </row>
    <row r="585" spans="2:4" ht="16.5">
      <c r="B585" s="9"/>
      <c r="C585" s="10"/>
      <c r="D585" s="10"/>
    </row>
    <row r="586" spans="2:4" ht="16.5">
      <c r="B586" s="9"/>
      <c r="C586" s="10"/>
      <c r="D586" s="10"/>
    </row>
    <row r="587" spans="2:4" ht="16.5">
      <c r="B587" s="9"/>
      <c r="C587" s="10"/>
      <c r="D587" s="10"/>
    </row>
    <row r="588" spans="2:4" ht="16.5">
      <c r="B588" s="9"/>
      <c r="C588" s="10"/>
      <c r="D588" s="10"/>
    </row>
    <row r="589" spans="2:4" ht="16.5">
      <c r="B589" s="9"/>
      <c r="C589" s="10"/>
      <c r="D589" s="10"/>
    </row>
    <row r="590" spans="2:4" ht="16.5">
      <c r="B590" s="9"/>
      <c r="C590" s="10"/>
      <c r="D590" s="10"/>
    </row>
    <row r="591" spans="2:4" ht="16.5">
      <c r="B591" s="9"/>
      <c r="C591" s="10"/>
      <c r="D591" s="10"/>
    </row>
    <row r="592" spans="2:4" ht="16.5">
      <c r="B592" s="9"/>
      <c r="C592" s="10"/>
      <c r="D592" s="10"/>
    </row>
    <row r="593" spans="2:4" ht="16.5">
      <c r="B593" s="9"/>
      <c r="C593" s="10"/>
      <c r="D593" s="10"/>
    </row>
    <row r="594" spans="2:4" ht="16.5">
      <c r="B594" s="9"/>
      <c r="C594" s="10"/>
      <c r="D594" s="10"/>
    </row>
    <row r="595" spans="2:4" ht="16.5">
      <c r="B595" s="9"/>
      <c r="C595" s="10"/>
      <c r="D595" s="10"/>
    </row>
    <row r="596" spans="2:4" ht="16.5">
      <c r="B596" s="9"/>
      <c r="C596" s="10"/>
      <c r="D596" s="10"/>
    </row>
    <row r="597" spans="2:4" ht="16.5">
      <c r="B597" s="9"/>
      <c r="C597" s="10"/>
      <c r="D597" s="10"/>
    </row>
    <row r="598" spans="2:4" ht="16.5">
      <c r="B598" s="9"/>
      <c r="C598" s="10"/>
      <c r="D598" s="10"/>
    </row>
    <row r="599" spans="2:4" ht="16.5">
      <c r="B599" s="9"/>
      <c r="C599" s="10"/>
      <c r="D599" s="10"/>
    </row>
    <row r="600" spans="2:4" ht="16.5">
      <c r="B600" s="9"/>
      <c r="C600" s="10"/>
      <c r="D600" s="10"/>
    </row>
    <row r="601" spans="2:4" ht="16.5">
      <c r="B601" s="9"/>
      <c r="C601" s="10"/>
      <c r="D601" s="10"/>
    </row>
    <row r="602" spans="2:4" ht="16.5">
      <c r="B602" s="9"/>
      <c r="C602" s="10"/>
      <c r="D602" s="10"/>
    </row>
    <row r="603" spans="2:4" ht="16.5">
      <c r="B603" s="9"/>
      <c r="C603" s="10"/>
      <c r="D603" s="10"/>
    </row>
    <row r="604" spans="2:4" ht="16.5">
      <c r="B604" s="9"/>
      <c r="C604" s="10"/>
      <c r="D604" s="10"/>
    </row>
    <row r="605" spans="2:4" ht="16.5">
      <c r="B605" s="9"/>
      <c r="C605" s="10"/>
      <c r="D605" s="10"/>
    </row>
    <row r="606" spans="2:4" ht="16.5">
      <c r="B606" s="9"/>
      <c r="C606" s="10"/>
      <c r="D606" s="10"/>
    </row>
    <row r="607" spans="2:4" ht="16.5">
      <c r="B607" s="9"/>
      <c r="C607" s="10"/>
      <c r="D607" s="10"/>
    </row>
    <row r="608" spans="2:4" ht="16.5">
      <c r="B608" s="9"/>
      <c r="C608" s="10"/>
      <c r="D608" s="10"/>
    </row>
    <row r="609" spans="2:4" ht="16.5">
      <c r="B609" s="9"/>
      <c r="C609" s="10"/>
      <c r="D609" s="10"/>
    </row>
    <row r="610" spans="2:4" ht="16.5">
      <c r="B610" s="9"/>
      <c r="C610" s="10"/>
      <c r="D610" s="10"/>
    </row>
    <row r="611" spans="2:4" ht="16.5">
      <c r="B611" s="9"/>
      <c r="C611" s="10"/>
      <c r="D611" s="10"/>
    </row>
    <row r="612" spans="2:4" ht="16.5">
      <c r="B612" s="9"/>
      <c r="C612" s="10"/>
      <c r="D612" s="10"/>
    </row>
    <row r="613" spans="2:4" ht="16.5">
      <c r="B613" s="9"/>
      <c r="C613" s="10"/>
      <c r="D613" s="10"/>
    </row>
    <row r="614" spans="2:4" ht="16.5">
      <c r="B614" s="9"/>
      <c r="C614" s="10"/>
      <c r="D614" s="10"/>
    </row>
    <row r="615" spans="2:4" ht="16.5">
      <c r="B615" s="9"/>
      <c r="C615" s="10"/>
      <c r="D615" s="10"/>
    </row>
    <row r="616" spans="2:4" ht="16.5">
      <c r="B616" s="9"/>
      <c r="C616" s="10"/>
      <c r="D616" s="10"/>
    </row>
    <row r="617" spans="2:4" ht="16.5">
      <c r="B617" s="9"/>
      <c r="C617" s="10"/>
      <c r="D617" s="10"/>
    </row>
    <row r="618" spans="2:4" ht="16.5">
      <c r="B618" s="9"/>
      <c r="C618" s="10"/>
      <c r="D618" s="10"/>
    </row>
    <row r="619" spans="2:4" ht="16.5">
      <c r="B619" s="9"/>
      <c r="C619" s="10"/>
      <c r="D619" s="10"/>
    </row>
    <row r="620" spans="2:4" ht="16.5">
      <c r="B620" s="9"/>
      <c r="C620" s="10"/>
      <c r="D620" s="10"/>
    </row>
    <row r="621" spans="2:4" ht="16.5">
      <c r="B621" s="9"/>
      <c r="C621" s="10"/>
      <c r="D621" s="10"/>
    </row>
    <row r="622" spans="2:4" ht="16.5">
      <c r="B622" s="9"/>
      <c r="C622" s="10"/>
      <c r="D622" s="10"/>
    </row>
    <row r="623" spans="2:4" ht="16.5">
      <c r="B623" s="9"/>
      <c r="C623" s="10"/>
      <c r="D623" s="10"/>
    </row>
    <row r="624" spans="2:4" ht="16.5">
      <c r="B624" s="9"/>
      <c r="C624" s="10"/>
      <c r="D624" s="10"/>
    </row>
    <row r="625" spans="2:4" ht="16.5">
      <c r="B625" s="9"/>
      <c r="C625" s="10"/>
      <c r="D625" s="10"/>
    </row>
    <row r="626" spans="2:4" ht="16.5">
      <c r="B626" s="9"/>
      <c r="C626" s="10"/>
      <c r="D626" s="10"/>
    </row>
    <row r="627" spans="2:4" ht="16.5">
      <c r="B627" s="9"/>
      <c r="C627" s="10"/>
      <c r="D627" s="10"/>
    </row>
    <row r="628" spans="2:4" ht="16.5">
      <c r="B628" s="9"/>
      <c r="C628" s="10"/>
      <c r="D628" s="10"/>
    </row>
    <row r="629" spans="2:4" ht="16.5">
      <c r="B629" s="9"/>
      <c r="C629" s="10"/>
      <c r="D629" s="10"/>
    </row>
    <row r="630" spans="2:4" ht="16.5">
      <c r="B630" s="9"/>
      <c r="C630" s="10"/>
      <c r="D630" s="10"/>
    </row>
    <row r="631" spans="2:4" ht="16.5">
      <c r="B631" s="9"/>
      <c r="C631" s="10"/>
      <c r="D631" s="10"/>
    </row>
    <row r="632" spans="2:4" ht="16.5">
      <c r="B632" s="9"/>
      <c r="C632" s="10"/>
      <c r="D632" s="10"/>
    </row>
    <row r="633" spans="2:4" ht="16.5">
      <c r="B633" s="9"/>
      <c r="C633" s="10"/>
      <c r="D633" s="10"/>
    </row>
    <row r="634" spans="2:4" ht="16.5">
      <c r="B634" s="9"/>
      <c r="C634" s="10"/>
      <c r="D634" s="10"/>
    </row>
    <row r="635" spans="2:4" ht="16.5">
      <c r="B635" s="9"/>
      <c r="C635" s="10"/>
      <c r="D635" s="10"/>
    </row>
    <row r="636" spans="2:4" ht="16.5">
      <c r="B636" s="9"/>
      <c r="C636" s="10"/>
      <c r="D636" s="10"/>
    </row>
    <row r="637" spans="2:4" ht="16.5">
      <c r="B637" s="9"/>
      <c r="C637" s="10"/>
      <c r="D637" s="10"/>
    </row>
    <row r="638" spans="2:4" ht="16.5">
      <c r="B638" s="9"/>
      <c r="C638" s="10"/>
      <c r="D638" s="10"/>
    </row>
    <row r="639" spans="2:4" ht="16.5">
      <c r="B639" s="9"/>
      <c r="C639" s="10"/>
      <c r="D639" s="10"/>
    </row>
    <row r="640" spans="2:4" ht="16.5">
      <c r="B640" s="9"/>
      <c r="C640" s="10"/>
      <c r="D640" s="10"/>
    </row>
    <row r="641" spans="2:4" ht="16.5">
      <c r="B641" s="9"/>
      <c r="C641" s="10"/>
      <c r="D641" s="10"/>
    </row>
    <row r="642" spans="2:4" ht="16.5">
      <c r="B642" s="9"/>
      <c r="C642" s="10"/>
      <c r="D642" s="10"/>
    </row>
    <row r="643" spans="2:4" ht="16.5">
      <c r="B643" s="9"/>
      <c r="C643" s="10"/>
      <c r="D643" s="10"/>
    </row>
    <row r="644" spans="2:4" ht="16.5">
      <c r="B644" s="9"/>
      <c r="C644" s="10"/>
      <c r="D644" s="10"/>
    </row>
    <row r="645" spans="2:4" ht="16.5">
      <c r="B645" s="9"/>
      <c r="C645" s="10"/>
      <c r="D645" s="10"/>
    </row>
    <row r="646" spans="2:4" ht="16.5">
      <c r="B646" s="9"/>
      <c r="C646" s="10"/>
      <c r="D646" s="10"/>
    </row>
    <row r="647" spans="2:4" ht="16.5">
      <c r="B647" s="9"/>
      <c r="C647" s="10"/>
      <c r="D647" s="10"/>
    </row>
    <row r="648" spans="2:4" ht="16.5">
      <c r="B648" s="9"/>
      <c r="C648" s="10"/>
      <c r="D648" s="10"/>
    </row>
    <row r="649" spans="2:4" ht="16.5">
      <c r="B649" s="9"/>
      <c r="C649" s="10"/>
      <c r="D649" s="10"/>
    </row>
    <row r="650" spans="2:4" ht="16.5">
      <c r="B650" s="9"/>
      <c r="C650" s="10"/>
      <c r="D650" s="10"/>
    </row>
    <row r="651" spans="2:4" ht="16.5">
      <c r="B651" s="9"/>
      <c r="C651" s="10"/>
      <c r="D651" s="10"/>
    </row>
    <row r="652" spans="2:4" ht="16.5">
      <c r="B652" s="9"/>
      <c r="C652" s="10"/>
      <c r="D652" s="10"/>
    </row>
    <row r="653" spans="2:4" ht="16.5">
      <c r="B653" s="9"/>
      <c r="C653" s="10"/>
      <c r="D653" s="10"/>
    </row>
    <row r="654" spans="2:4" ht="16.5">
      <c r="B654" s="9"/>
      <c r="C654" s="10"/>
      <c r="D654" s="10"/>
    </row>
    <row r="655" spans="2:4" ht="16.5">
      <c r="B655" s="9"/>
      <c r="C655" s="10"/>
      <c r="D655" s="10"/>
    </row>
    <row r="656" spans="2:4" ht="16.5">
      <c r="B656" s="9"/>
      <c r="C656" s="10"/>
      <c r="D656" s="10"/>
    </row>
    <row r="657" spans="2:4" ht="16.5">
      <c r="B657" s="9"/>
      <c r="C657" s="10"/>
      <c r="D657" s="10"/>
    </row>
    <row r="658" spans="2:4" ht="16.5">
      <c r="B658" s="9"/>
      <c r="C658" s="10"/>
      <c r="D658" s="10"/>
    </row>
    <row r="659" spans="2:4" ht="16.5">
      <c r="B659" s="9"/>
      <c r="C659" s="10"/>
      <c r="D659" s="10"/>
    </row>
    <row r="660" spans="2:4" ht="16.5">
      <c r="B660" s="9"/>
      <c r="C660" s="10"/>
      <c r="D660" s="10"/>
    </row>
    <row r="661" spans="2:4" ht="16.5">
      <c r="B661" s="9"/>
      <c r="C661" s="10"/>
      <c r="D661" s="10"/>
    </row>
    <row r="662" spans="2:4" ht="16.5">
      <c r="B662" s="9"/>
      <c r="C662" s="10"/>
      <c r="D662" s="10"/>
    </row>
    <row r="663" spans="2:4" ht="16.5">
      <c r="B663" s="9"/>
      <c r="C663" s="10"/>
      <c r="D663" s="10"/>
    </row>
    <row r="664" spans="2:4" ht="16.5">
      <c r="B664" s="9"/>
      <c r="C664" s="10"/>
      <c r="D664" s="10"/>
    </row>
    <row r="665" spans="2:4" ht="16.5">
      <c r="B665" s="9"/>
      <c r="C665" s="10"/>
      <c r="D665" s="10"/>
    </row>
    <row r="666" spans="2:4" ht="16.5">
      <c r="B666" s="9"/>
      <c r="C666" s="10"/>
      <c r="D666" s="10"/>
    </row>
    <row r="667" spans="2:4" ht="16.5">
      <c r="B667" s="9"/>
      <c r="C667" s="10"/>
      <c r="D667" s="10"/>
    </row>
    <row r="668" spans="2:4" ht="16.5">
      <c r="B668" s="9"/>
      <c r="C668" s="10"/>
      <c r="D668" s="10"/>
    </row>
    <row r="669" spans="2:4" ht="16.5">
      <c r="B669" s="9"/>
      <c r="C669" s="10"/>
      <c r="D669" s="10"/>
    </row>
    <row r="670" spans="2:4" ht="16.5">
      <c r="B670" s="9"/>
      <c r="C670" s="10"/>
      <c r="D670" s="10"/>
    </row>
    <row r="671" spans="2:4" ht="16.5">
      <c r="B671" s="9"/>
      <c r="C671" s="10"/>
      <c r="D671" s="10"/>
    </row>
    <row r="672" spans="2:4" ht="16.5">
      <c r="B672" s="9"/>
      <c r="C672" s="10"/>
      <c r="D672" s="10"/>
    </row>
    <row r="673" spans="2:4" ht="16.5">
      <c r="B673" s="9"/>
      <c r="C673" s="10"/>
      <c r="D673" s="10"/>
    </row>
    <row r="674" spans="2:4" ht="16.5">
      <c r="B674" s="9"/>
      <c r="C674" s="10"/>
      <c r="D674" s="10"/>
    </row>
    <row r="675" spans="2:4" ht="16.5">
      <c r="B675" s="9"/>
      <c r="C675" s="10"/>
      <c r="D675" s="10"/>
    </row>
    <row r="676" spans="2:4" ht="16.5">
      <c r="B676" s="9"/>
      <c r="C676" s="10"/>
      <c r="D676" s="10"/>
    </row>
    <row r="677" spans="2:4" ht="16.5">
      <c r="B677" s="9"/>
      <c r="C677" s="10"/>
      <c r="D677" s="10"/>
    </row>
    <row r="678" spans="2:4" ht="16.5">
      <c r="B678" s="9"/>
      <c r="C678" s="10"/>
      <c r="D678" s="10"/>
    </row>
    <row r="679" spans="2:4" ht="16.5">
      <c r="B679" s="9"/>
      <c r="C679" s="10"/>
      <c r="D679" s="10"/>
    </row>
    <row r="680" spans="2:4" ht="16.5">
      <c r="B680" s="9"/>
      <c r="C680" s="10"/>
      <c r="D680" s="10"/>
    </row>
    <row r="681" spans="2:4" ht="16.5">
      <c r="B681" s="9"/>
      <c r="C681" s="10"/>
      <c r="D681" s="10"/>
    </row>
    <row r="682" spans="2:4" ht="16.5">
      <c r="B682" s="9"/>
      <c r="C682" s="10"/>
      <c r="D682" s="10"/>
    </row>
    <row r="683" spans="2:4" ht="16.5">
      <c r="B683" s="9"/>
      <c r="C683" s="10"/>
      <c r="D683" s="10"/>
    </row>
    <row r="684" spans="2:4" ht="16.5">
      <c r="B684" s="9"/>
      <c r="C684" s="10"/>
      <c r="D684" s="10"/>
    </row>
    <row r="685" spans="2:4" ht="16.5">
      <c r="B685" s="9"/>
      <c r="C685" s="10"/>
      <c r="D685" s="10"/>
    </row>
    <row r="686" spans="2:4" ht="16.5">
      <c r="B686" s="9"/>
      <c r="C686" s="10"/>
      <c r="D686" s="10"/>
    </row>
    <row r="687" spans="2:4" ht="16.5">
      <c r="B687" s="9"/>
      <c r="C687" s="10"/>
      <c r="D687" s="10"/>
    </row>
    <row r="688" spans="2:4" ht="16.5">
      <c r="B688" s="9"/>
      <c r="C688" s="10"/>
      <c r="D688" s="10"/>
    </row>
    <row r="689" spans="2:4" ht="16.5">
      <c r="B689" s="9"/>
      <c r="C689" s="10"/>
      <c r="D689" s="10"/>
    </row>
    <row r="690" spans="2:4" ht="16.5">
      <c r="B690" s="9"/>
      <c r="C690" s="10"/>
      <c r="D690" s="10"/>
    </row>
    <row r="691" spans="2:4" ht="16.5">
      <c r="B691" s="9"/>
      <c r="C691" s="10"/>
      <c r="D691" s="10"/>
    </row>
    <row r="692" spans="2:4" ht="16.5">
      <c r="B692" s="9"/>
      <c r="C692" s="10"/>
      <c r="D692" s="10"/>
    </row>
    <row r="693" spans="2:4" ht="16.5">
      <c r="B693" s="9"/>
      <c r="C693" s="10"/>
      <c r="D693" s="10"/>
    </row>
    <row r="694" spans="2:4" ht="16.5">
      <c r="B694" s="9"/>
      <c r="C694" s="10"/>
      <c r="D694" s="10"/>
    </row>
    <row r="695" spans="2:4" ht="16.5">
      <c r="B695" s="9"/>
      <c r="C695" s="10"/>
      <c r="D695" s="10"/>
    </row>
    <row r="696" spans="2:4" ht="16.5">
      <c r="B696" s="9"/>
      <c r="C696" s="10"/>
      <c r="D696" s="10"/>
    </row>
    <row r="697" spans="2:4" ht="16.5">
      <c r="B697" s="9"/>
      <c r="C697" s="10"/>
      <c r="D697" s="10"/>
    </row>
    <row r="698" spans="2:4" ht="16.5">
      <c r="B698" s="9"/>
      <c r="C698" s="10"/>
      <c r="D698" s="10"/>
    </row>
    <row r="699" spans="2:4" ht="16.5">
      <c r="B699" s="9"/>
      <c r="C699" s="10"/>
      <c r="D699" s="10"/>
    </row>
    <row r="700" spans="2:4" ht="16.5">
      <c r="B700" s="9"/>
      <c r="C700" s="10"/>
      <c r="D700" s="10"/>
    </row>
    <row r="701" spans="2:4" ht="16.5">
      <c r="B701" s="9"/>
      <c r="C701" s="10"/>
      <c r="D701" s="10"/>
    </row>
    <row r="702" spans="2:4" ht="16.5">
      <c r="B702" s="9"/>
      <c r="C702" s="10"/>
      <c r="D702" s="10"/>
    </row>
    <row r="703" spans="2:4" ht="16.5">
      <c r="B703" s="9"/>
      <c r="C703" s="10"/>
      <c r="D703" s="10"/>
    </row>
    <row r="704" spans="2:4" ht="16.5">
      <c r="B704" s="9"/>
      <c r="C704" s="10"/>
      <c r="D704" s="10"/>
    </row>
    <row r="705" spans="2:4" ht="16.5">
      <c r="B705" s="9"/>
      <c r="C705" s="10"/>
      <c r="D705" s="10"/>
    </row>
    <row r="706" spans="2:4" ht="16.5">
      <c r="B706" s="9"/>
      <c r="C706" s="10"/>
      <c r="D706" s="10"/>
    </row>
    <row r="707" spans="2:4" ht="16.5">
      <c r="B707" s="9"/>
      <c r="C707" s="10"/>
      <c r="D707" s="10"/>
    </row>
    <row r="708" spans="2:4" ht="16.5">
      <c r="B708" s="9"/>
      <c r="C708" s="10"/>
      <c r="D708" s="10"/>
    </row>
    <row r="709" spans="2:4" ht="16.5">
      <c r="B709" s="9"/>
      <c r="C709" s="10"/>
      <c r="D709" s="10"/>
    </row>
    <row r="710" spans="2:4" ht="16.5">
      <c r="B710" s="9"/>
      <c r="C710" s="10"/>
      <c r="D710" s="10"/>
    </row>
    <row r="711" spans="2:4" ht="16.5">
      <c r="B711" s="9"/>
      <c r="C711" s="10"/>
      <c r="D711" s="10"/>
    </row>
    <row r="712" spans="2:4" ht="16.5">
      <c r="B712" s="9"/>
      <c r="C712" s="10"/>
      <c r="D712" s="10"/>
    </row>
    <row r="713" spans="2:4" ht="16.5">
      <c r="B713" s="9"/>
      <c r="C713" s="10"/>
      <c r="D713" s="10"/>
    </row>
    <row r="714" spans="2:4" ht="16.5">
      <c r="B714" s="9"/>
      <c r="C714" s="10"/>
      <c r="D714" s="10"/>
    </row>
    <row r="715" spans="2:4" ht="16.5">
      <c r="B715" s="9"/>
      <c r="C715" s="10"/>
      <c r="D715" s="10"/>
    </row>
    <row r="716" spans="2:4" ht="16.5">
      <c r="B716" s="9"/>
      <c r="C716" s="10"/>
      <c r="D716" s="10"/>
    </row>
    <row r="717" spans="2:4" ht="16.5">
      <c r="B717" s="9"/>
      <c r="C717" s="10"/>
      <c r="D717" s="10"/>
    </row>
    <row r="718" spans="2:4" ht="16.5">
      <c r="B718" s="9"/>
      <c r="C718" s="10"/>
      <c r="D718" s="10"/>
    </row>
    <row r="719" spans="2:4" ht="16.5">
      <c r="B719" s="9"/>
      <c r="C719" s="10"/>
      <c r="D719" s="10"/>
    </row>
    <row r="720" spans="2:4" ht="16.5">
      <c r="B720" s="9"/>
      <c r="C720" s="10"/>
      <c r="D720" s="10"/>
    </row>
    <row r="721" spans="2:4" ht="16.5">
      <c r="B721" s="9"/>
      <c r="C721" s="10"/>
      <c r="D721" s="10"/>
    </row>
    <row r="722" spans="2:4" ht="16.5">
      <c r="B722" s="9"/>
      <c r="C722" s="10"/>
      <c r="D722" s="10"/>
    </row>
    <row r="723" spans="2:4" ht="16.5">
      <c r="B723" s="9"/>
      <c r="C723" s="10"/>
      <c r="D723" s="10"/>
    </row>
    <row r="724" spans="2:4" ht="16.5">
      <c r="B724" s="9"/>
      <c r="C724" s="10"/>
      <c r="D724" s="10"/>
    </row>
    <row r="725" spans="2:4" ht="16.5">
      <c r="B725" s="9"/>
      <c r="C725" s="10"/>
      <c r="D725" s="10"/>
    </row>
    <row r="726" spans="2:4" ht="16.5">
      <c r="B726" s="9"/>
      <c r="C726" s="10"/>
      <c r="D726" s="10"/>
    </row>
    <row r="727" spans="2:4" ht="16.5">
      <c r="B727" s="9"/>
      <c r="C727" s="10"/>
      <c r="D727" s="10"/>
    </row>
    <row r="728" spans="2:4" ht="16.5">
      <c r="B728" s="9"/>
      <c r="C728" s="10"/>
      <c r="D728" s="10"/>
    </row>
    <row r="729" spans="2:4" ht="16.5">
      <c r="B729" s="9"/>
      <c r="C729" s="10"/>
      <c r="D729" s="10"/>
    </row>
    <row r="730" spans="2:4" ht="16.5">
      <c r="B730" s="9"/>
      <c r="C730" s="10"/>
      <c r="D730" s="10"/>
    </row>
    <row r="731" spans="2:4" ht="16.5">
      <c r="B731" s="9"/>
      <c r="C731" s="10"/>
      <c r="D731" s="10"/>
    </row>
    <row r="732" spans="2:4" ht="16.5">
      <c r="B732" s="9"/>
      <c r="C732" s="10"/>
      <c r="D732" s="10"/>
    </row>
    <row r="733" spans="2:4" ht="16.5">
      <c r="B733" s="9"/>
      <c r="C733" s="10"/>
      <c r="D733" s="10"/>
    </row>
    <row r="734" spans="2:4" ht="16.5">
      <c r="B734" s="9"/>
      <c r="C734" s="10"/>
      <c r="D734" s="10"/>
    </row>
    <row r="735" spans="2:4" ht="16.5">
      <c r="B735" s="9"/>
      <c r="C735" s="10"/>
      <c r="D735" s="10"/>
    </row>
    <row r="736" spans="2:4" ht="16.5">
      <c r="B736" s="9"/>
      <c r="C736" s="10"/>
      <c r="D736" s="10"/>
    </row>
    <row r="737" spans="2:4" ht="16.5">
      <c r="B737" s="9"/>
      <c r="C737" s="10"/>
      <c r="D737" s="10"/>
    </row>
    <row r="738" spans="2:4" ht="16.5">
      <c r="B738" s="9"/>
      <c r="C738" s="10"/>
      <c r="D738" s="10"/>
    </row>
    <row r="739" spans="2:4" ht="16.5">
      <c r="B739" s="9"/>
      <c r="C739" s="10"/>
      <c r="D739" s="10"/>
    </row>
    <row r="740" spans="2:4" ht="16.5">
      <c r="B740" s="9"/>
      <c r="C740" s="10"/>
      <c r="D740" s="10"/>
    </row>
    <row r="741" spans="2:4" ht="16.5">
      <c r="B741" s="9"/>
      <c r="C741" s="10"/>
      <c r="D741" s="10"/>
    </row>
    <row r="742" spans="2:4" ht="16.5">
      <c r="B742" s="9"/>
      <c r="C742" s="10"/>
      <c r="D742" s="10"/>
    </row>
    <row r="743" spans="2:4" ht="16.5">
      <c r="B743" s="9"/>
      <c r="C743" s="10"/>
      <c r="D743" s="10"/>
    </row>
    <row r="744" spans="2:4" ht="16.5">
      <c r="B744" s="9"/>
      <c r="C744" s="10"/>
      <c r="D744" s="10"/>
    </row>
    <row r="745" spans="2:4" ht="16.5">
      <c r="B745" s="9"/>
      <c r="C745" s="10"/>
      <c r="D745" s="10"/>
    </row>
    <row r="746" spans="2:4" ht="16.5">
      <c r="B746" s="9"/>
      <c r="C746" s="10"/>
      <c r="D746" s="10"/>
    </row>
    <row r="747" spans="2:4" ht="16.5">
      <c r="B747" s="9"/>
      <c r="C747" s="10"/>
      <c r="D747" s="10"/>
    </row>
    <row r="748" spans="2:4" ht="16.5">
      <c r="B748" s="9"/>
      <c r="C748" s="10"/>
      <c r="D748" s="10"/>
    </row>
    <row r="749" spans="2:4" ht="16.5">
      <c r="B749" s="9"/>
      <c r="C749" s="10"/>
      <c r="D749" s="10"/>
    </row>
    <row r="750" spans="2:4" ht="16.5">
      <c r="B750" s="9"/>
      <c r="C750" s="10"/>
      <c r="D750" s="10"/>
    </row>
    <row r="751" spans="2:4" ht="16.5">
      <c r="B751" s="9"/>
      <c r="C751" s="10"/>
      <c r="D751" s="10"/>
    </row>
    <row r="752" spans="2:4" ht="16.5">
      <c r="B752" s="9"/>
      <c r="C752" s="10"/>
      <c r="D752" s="10"/>
    </row>
    <row r="753" spans="2:4" ht="16.5">
      <c r="B753" s="9"/>
      <c r="C753" s="10"/>
      <c r="D753" s="10"/>
    </row>
    <row r="754" spans="2:4" ht="16.5">
      <c r="B754" s="9"/>
      <c r="C754" s="10"/>
      <c r="D754" s="10"/>
    </row>
    <row r="755" spans="2:4" ht="16.5">
      <c r="B755" s="9"/>
      <c r="C755" s="10"/>
      <c r="D755" s="10"/>
    </row>
    <row r="756" spans="2:4" ht="16.5">
      <c r="B756" s="9"/>
      <c r="C756" s="10"/>
      <c r="D756" s="10"/>
    </row>
    <row r="757" spans="2:4" ht="16.5">
      <c r="B757" s="9"/>
      <c r="C757" s="10"/>
      <c r="D757" s="10"/>
    </row>
    <row r="758" spans="2:4" ht="16.5">
      <c r="B758" s="9"/>
      <c r="C758" s="10"/>
      <c r="D758" s="10"/>
    </row>
    <row r="759" spans="2:4" ht="16.5">
      <c r="B759" s="9"/>
      <c r="C759" s="10"/>
      <c r="D759" s="10"/>
    </row>
    <row r="760" spans="2:4" ht="16.5">
      <c r="B760" s="9"/>
      <c r="C760" s="10"/>
      <c r="D760" s="10"/>
    </row>
    <row r="761" spans="2:4" ht="16.5">
      <c r="B761" s="9"/>
      <c r="C761" s="10"/>
      <c r="D761" s="10"/>
    </row>
    <row r="762" spans="2:4" ht="16.5">
      <c r="B762" s="9"/>
      <c r="C762" s="10"/>
      <c r="D762" s="10"/>
    </row>
    <row r="763" spans="2:4" ht="16.5">
      <c r="B763" s="9"/>
      <c r="C763" s="10"/>
      <c r="D763" s="10"/>
    </row>
    <row r="764" spans="2:4" ht="16.5">
      <c r="B764" s="9"/>
      <c r="C764" s="10"/>
      <c r="D764" s="10"/>
    </row>
    <row r="765" spans="2:4" ht="16.5">
      <c r="B765" s="9"/>
      <c r="C765" s="10"/>
      <c r="D765" s="10"/>
    </row>
    <row r="766" spans="2:4" ht="16.5">
      <c r="B766" s="9"/>
      <c r="C766" s="10"/>
      <c r="D766" s="10"/>
    </row>
    <row r="767" spans="2:4" ht="16.5">
      <c r="B767" s="9"/>
      <c r="C767" s="10"/>
      <c r="D767" s="10"/>
    </row>
    <row r="768" spans="2:4" ht="16.5">
      <c r="B768" s="9"/>
      <c r="C768" s="10"/>
      <c r="D768" s="10"/>
    </row>
    <row r="769" spans="2:4" ht="16.5">
      <c r="B769" s="9"/>
      <c r="C769" s="10"/>
      <c r="D769" s="10"/>
    </row>
    <row r="770" spans="2:4" ht="16.5">
      <c r="B770" s="9"/>
      <c r="C770" s="10"/>
      <c r="D770" s="10"/>
    </row>
    <row r="771" spans="2:4" ht="16.5">
      <c r="B771" s="9"/>
      <c r="C771" s="10"/>
      <c r="D771" s="10"/>
    </row>
    <row r="772" spans="2:4" ht="16.5">
      <c r="B772" s="9"/>
      <c r="C772" s="10"/>
      <c r="D772" s="10"/>
    </row>
    <row r="773" spans="2:4" ht="16.5">
      <c r="B773" s="9"/>
      <c r="C773" s="10"/>
      <c r="D773" s="10"/>
    </row>
    <row r="774" spans="2:4" ht="16.5">
      <c r="B774" s="9"/>
      <c r="C774" s="10"/>
      <c r="D774" s="10"/>
    </row>
    <row r="775" spans="2:4" ht="16.5">
      <c r="B775" s="9"/>
      <c r="C775" s="10"/>
      <c r="D775" s="10"/>
    </row>
    <row r="776" spans="2:4" ht="16.5">
      <c r="B776" s="9"/>
      <c r="C776" s="10"/>
      <c r="D776" s="10"/>
    </row>
    <row r="777" spans="2:4" ht="16.5">
      <c r="B777" s="9"/>
      <c r="C777" s="10"/>
      <c r="D777" s="10"/>
    </row>
    <row r="778" spans="2:4" ht="16.5">
      <c r="B778" s="9"/>
      <c r="C778" s="10"/>
      <c r="D778" s="10"/>
    </row>
    <row r="779" spans="2:4" ht="16.5">
      <c r="B779" s="9"/>
      <c r="C779" s="10"/>
      <c r="D779" s="10"/>
    </row>
    <row r="780" spans="2:4" ht="16.5">
      <c r="B780" s="9"/>
      <c r="C780" s="10"/>
      <c r="D780" s="10"/>
    </row>
    <row r="781" spans="2:4" ht="16.5">
      <c r="B781" s="9"/>
      <c r="C781" s="10"/>
      <c r="D781" s="10"/>
    </row>
    <row r="782" spans="2:4" ht="16.5">
      <c r="B782" s="9"/>
      <c r="C782" s="10"/>
      <c r="D782" s="10"/>
    </row>
    <row r="783" spans="2:4" ht="16.5">
      <c r="B783" s="9"/>
      <c r="C783" s="10"/>
      <c r="D783" s="10"/>
    </row>
    <row r="784" spans="2:4" ht="16.5">
      <c r="B784" s="9"/>
      <c r="C784" s="10"/>
      <c r="D784" s="10"/>
    </row>
    <row r="785" spans="2:4" ht="16.5">
      <c r="B785" s="9"/>
      <c r="C785" s="10"/>
      <c r="D785" s="10"/>
    </row>
    <row r="786" spans="2:4" ht="16.5">
      <c r="B786" s="9"/>
      <c r="C786" s="10"/>
      <c r="D786" s="10"/>
    </row>
    <row r="787" spans="2:4" ht="16.5">
      <c r="B787" s="9"/>
      <c r="C787" s="10"/>
      <c r="D787" s="10"/>
    </row>
    <row r="788" spans="2:4" ht="16.5">
      <c r="B788" s="9"/>
      <c r="C788" s="10"/>
      <c r="D788" s="10"/>
    </row>
    <row r="789" spans="2:4" ht="16.5">
      <c r="B789" s="9"/>
      <c r="C789" s="10"/>
      <c r="D789" s="10"/>
    </row>
    <row r="790" spans="2:4" ht="16.5">
      <c r="B790" s="9"/>
      <c r="C790" s="10"/>
      <c r="D790" s="10"/>
    </row>
    <row r="791" spans="2:4" ht="16.5">
      <c r="B791" s="9"/>
      <c r="C791" s="10"/>
      <c r="D791" s="10"/>
    </row>
    <row r="792" spans="2:4" ht="16.5">
      <c r="B792" s="9"/>
      <c r="C792" s="10"/>
      <c r="D792" s="10"/>
    </row>
    <row r="793" spans="2:4" ht="16.5">
      <c r="B793" s="9"/>
      <c r="C793" s="10"/>
      <c r="D793" s="10"/>
    </row>
    <row r="794" spans="2:4" ht="16.5">
      <c r="B794" s="9"/>
      <c r="C794" s="10"/>
      <c r="D794" s="10"/>
    </row>
    <row r="795" spans="2:4" ht="16.5">
      <c r="B795" s="9"/>
      <c r="C795" s="10"/>
      <c r="D795" s="10"/>
    </row>
    <row r="796" spans="2:4" ht="16.5">
      <c r="B796" s="9"/>
      <c r="C796" s="10"/>
      <c r="D796" s="10"/>
    </row>
    <row r="797" spans="2:4" ht="16.5">
      <c r="B797" s="9"/>
      <c r="C797" s="10"/>
      <c r="D797" s="10"/>
    </row>
    <row r="798" spans="2:4" ht="16.5">
      <c r="B798" s="9"/>
      <c r="C798" s="10"/>
      <c r="D798" s="10"/>
    </row>
    <row r="799" spans="2:4" ht="16.5">
      <c r="B799" s="9"/>
      <c r="C799" s="10"/>
      <c r="D799" s="10"/>
    </row>
    <row r="800" spans="2:4" ht="16.5">
      <c r="B800" s="9"/>
      <c r="C800" s="10"/>
      <c r="D800" s="10"/>
    </row>
    <row r="801" spans="2:4" ht="16.5">
      <c r="B801" s="9"/>
      <c r="C801" s="10"/>
      <c r="D801" s="10"/>
    </row>
    <row r="802" spans="2:4" ht="16.5">
      <c r="B802" s="9"/>
      <c r="C802" s="10"/>
      <c r="D802" s="10"/>
    </row>
    <row r="803" spans="2:4" ht="16.5">
      <c r="B803" s="9"/>
      <c r="C803" s="10"/>
      <c r="D803" s="10"/>
    </row>
    <row r="804" spans="2:4" ht="16.5">
      <c r="B804" s="9"/>
      <c r="C804" s="10"/>
      <c r="D804" s="10"/>
    </row>
    <row r="805" spans="2:4" ht="16.5">
      <c r="B805" s="9"/>
      <c r="C805" s="10"/>
      <c r="D805" s="10"/>
    </row>
    <row r="806" spans="2:4" ht="16.5">
      <c r="B806" s="9"/>
      <c r="C806" s="10"/>
      <c r="D806" s="10"/>
    </row>
    <row r="807" spans="2:4" ht="16.5">
      <c r="B807" s="9"/>
      <c r="C807" s="10"/>
      <c r="D807" s="10"/>
    </row>
    <row r="808" spans="2:4" ht="16.5">
      <c r="B808" s="9"/>
      <c r="C808" s="10"/>
      <c r="D808" s="10"/>
    </row>
    <row r="809" spans="2:4" ht="16.5">
      <c r="B809" s="9"/>
      <c r="C809" s="10"/>
      <c r="D809" s="10"/>
    </row>
    <row r="810" spans="2:4" ht="16.5">
      <c r="B810" s="9"/>
      <c r="C810" s="10"/>
      <c r="D810" s="10"/>
    </row>
    <row r="811" spans="2:4" ht="16.5">
      <c r="B811" s="9"/>
      <c r="C811" s="10"/>
      <c r="D811" s="10"/>
    </row>
    <row r="812" spans="2:4" ht="16.5">
      <c r="B812" s="9"/>
      <c r="C812" s="10"/>
      <c r="D812" s="10"/>
    </row>
    <row r="813" spans="2:4" ht="16.5">
      <c r="B813" s="9"/>
      <c r="C813" s="10"/>
      <c r="D813" s="10"/>
    </row>
    <row r="814" spans="2:4" ht="16.5">
      <c r="B814" s="9"/>
      <c r="C814" s="10"/>
      <c r="D814" s="10"/>
    </row>
    <row r="815" spans="2:4" ht="16.5">
      <c r="B815" s="9"/>
      <c r="C815" s="10"/>
      <c r="D815" s="10"/>
    </row>
    <row r="816" spans="2:4" ht="16.5">
      <c r="B816" s="9"/>
      <c r="C816" s="10"/>
      <c r="D816" s="10"/>
    </row>
    <row r="817" spans="2:4" ht="16.5">
      <c r="B817" s="9"/>
      <c r="C817" s="10"/>
      <c r="D817" s="10"/>
    </row>
    <row r="818" spans="2:4" ht="16.5">
      <c r="B818" s="9"/>
      <c r="C818" s="10"/>
      <c r="D818" s="10"/>
    </row>
    <row r="819" spans="2:4" ht="16.5">
      <c r="B819" s="9"/>
      <c r="C819" s="10"/>
      <c r="D819" s="10"/>
    </row>
    <row r="820" spans="2:4" ht="16.5">
      <c r="B820" s="9"/>
      <c r="C820" s="10"/>
      <c r="D820" s="10"/>
    </row>
    <row r="821" spans="2:4" ht="16.5">
      <c r="B821" s="9"/>
      <c r="C821" s="10"/>
      <c r="D821" s="10"/>
    </row>
    <row r="822" spans="2:4" ht="16.5">
      <c r="B822" s="9"/>
      <c r="C822" s="10"/>
      <c r="D822" s="10"/>
    </row>
    <row r="823" spans="2:4" ht="16.5">
      <c r="B823" s="9"/>
      <c r="C823" s="10"/>
      <c r="D823" s="10"/>
    </row>
    <row r="824" spans="2:4" ht="16.5">
      <c r="B824" s="9"/>
      <c r="C824" s="10"/>
      <c r="D824" s="10"/>
    </row>
    <row r="825" spans="2:4" ht="16.5">
      <c r="B825" s="9"/>
      <c r="C825" s="10"/>
      <c r="D825" s="10"/>
    </row>
    <row r="826" spans="2:4" ht="16.5">
      <c r="B826" s="9"/>
      <c r="C826" s="10"/>
      <c r="D826" s="10"/>
    </row>
    <row r="827" spans="2:4" ht="16.5">
      <c r="B827" s="9"/>
      <c r="C827" s="10"/>
      <c r="D827" s="10"/>
    </row>
    <row r="828" spans="2:4" ht="16.5">
      <c r="B828" s="9"/>
      <c r="C828" s="10"/>
      <c r="D828" s="10"/>
    </row>
    <row r="829" spans="2:4" ht="16.5">
      <c r="B829" s="9"/>
      <c r="C829" s="10"/>
      <c r="D829" s="10"/>
    </row>
    <row r="830" spans="2:4" ht="16.5">
      <c r="B830" s="9"/>
      <c r="C830" s="10"/>
      <c r="D830" s="10"/>
    </row>
    <row r="831" spans="2:4" ht="16.5">
      <c r="B831" s="9"/>
      <c r="C831" s="10"/>
      <c r="D831" s="10"/>
    </row>
    <row r="832" spans="2:4" ht="16.5">
      <c r="B832" s="9"/>
      <c r="C832" s="10"/>
      <c r="D832" s="10"/>
    </row>
    <row r="833" spans="2:4" ht="16.5">
      <c r="B833" s="9"/>
      <c r="C833" s="10"/>
      <c r="D833" s="10"/>
    </row>
    <row r="834" spans="2:4" ht="16.5">
      <c r="B834" s="9"/>
      <c r="C834" s="10"/>
      <c r="D834" s="10"/>
    </row>
    <row r="835" spans="2:4" ht="16.5">
      <c r="B835" s="9"/>
      <c r="C835" s="10"/>
      <c r="D835" s="10"/>
    </row>
    <row r="836" spans="2:4" ht="16.5">
      <c r="B836" s="9"/>
      <c r="C836" s="10"/>
      <c r="D836" s="10"/>
    </row>
    <row r="837" spans="2:4" ht="16.5">
      <c r="B837" s="9"/>
      <c r="C837" s="10"/>
      <c r="D837" s="10"/>
    </row>
    <row r="838" spans="2:4" ht="16.5">
      <c r="B838" s="9"/>
      <c r="C838" s="10"/>
      <c r="D838" s="10"/>
    </row>
    <row r="839" spans="2:4" ht="16.5">
      <c r="B839" s="9"/>
      <c r="C839" s="10"/>
      <c r="D839" s="10"/>
    </row>
    <row r="840" spans="2:4" ht="16.5">
      <c r="B840" s="9"/>
      <c r="C840" s="10"/>
      <c r="D840" s="10"/>
    </row>
    <row r="841" spans="2:4" ht="16.5">
      <c r="B841" s="9"/>
      <c r="C841" s="10"/>
      <c r="D841" s="10"/>
    </row>
    <row r="842" spans="2:4" ht="16.5">
      <c r="B842" s="9"/>
      <c r="C842" s="10"/>
      <c r="D842" s="10"/>
    </row>
    <row r="843" spans="2:4" ht="16.5">
      <c r="B843" s="9"/>
      <c r="C843" s="10"/>
      <c r="D843" s="10"/>
    </row>
    <row r="844" spans="2:4" ht="16.5">
      <c r="B844" s="9"/>
      <c r="C844" s="10"/>
      <c r="D844" s="10"/>
    </row>
    <row r="845" spans="2:4" ht="16.5">
      <c r="B845" s="9"/>
      <c r="C845" s="10"/>
      <c r="D845" s="10"/>
    </row>
    <row r="846" spans="2:4" ht="16.5">
      <c r="B846" s="9"/>
      <c r="C846" s="10"/>
      <c r="D846" s="10"/>
    </row>
    <row r="847" spans="2:4" ht="16.5">
      <c r="B847" s="9"/>
      <c r="C847" s="10"/>
      <c r="D847" s="10"/>
    </row>
    <row r="848" spans="2:4" ht="16.5">
      <c r="B848" s="9"/>
      <c r="C848" s="10"/>
      <c r="D848" s="10"/>
    </row>
    <row r="849" spans="2:4" ht="16.5">
      <c r="B849" s="9"/>
      <c r="C849" s="10"/>
      <c r="D849" s="10"/>
    </row>
    <row r="850" spans="2:4" ht="16.5">
      <c r="B850" s="9"/>
      <c r="C850" s="10"/>
      <c r="D850" s="10"/>
    </row>
    <row r="851" spans="2:4" ht="16.5">
      <c r="B851" s="9"/>
      <c r="C851" s="10"/>
      <c r="D851" s="10"/>
    </row>
    <row r="852" spans="2:4" ht="16.5">
      <c r="B852" s="9"/>
      <c r="C852" s="10"/>
      <c r="D852" s="10"/>
    </row>
    <row r="853" spans="2:4" ht="16.5">
      <c r="B853" s="9"/>
      <c r="C853" s="10"/>
      <c r="D853" s="10"/>
    </row>
    <row r="854" spans="2:4" ht="16.5">
      <c r="B854" s="9"/>
      <c r="C854" s="10"/>
      <c r="D854" s="10"/>
    </row>
    <row r="855" spans="2:4" ht="16.5">
      <c r="B855" s="9"/>
      <c r="C855" s="10"/>
      <c r="D855" s="10"/>
    </row>
    <row r="856" spans="2:4" ht="16.5">
      <c r="B856" s="9"/>
      <c r="C856" s="10"/>
      <c r="D856" s="10"/>
    </row>
    <row r="857" spans="2:4" ht="16.5">
      <c r="B857" s="9"/>
      <c r="C857" s="10"/>
      <c r="D857" s="10"/>
    </row>
    <row r="858" spans="2:4" ht="16.5">
      <c r="B858" s="9"/>
      <c r="C858" s="10"/>
      <c r="D858" s="10"/>
    </row>
    <row r="859" spans="2:4" ht="16.5">
      <c r="B859" s="9"/>
      <c r="C859" s="10"/>
      <c r="D859" s="10"/>
    </row>
    <row r="860" spans="2:4" ht="16.5">
      <c r="B860" s="9"/>
      <c r="C860" s="10"/>
      <c r="D860" s="10"/>
    </row>
    <row r="861" spans="2:4" ht="16.5">
      <c r="B861" s="9"/>
      <c r="C861" s="10"/>
      <c r="D861" s="10"/>
    </row>
    <row r="862" spans="2:4" ht="16.5">
      <c r="B862" s="9"/>
      <c r="C862" s="10"/>
      <c r="D862" s="10"/>
    </row>
    <row r="863" spans="2:4" ht="16.5">
      <c r="B863" s="9"/>
      <c r="C863" s="10"/>
      <c r="D863" s="10"/>
    </row>
    <row r="864" spans="2:4" ht="16.5">
      <c r="B864" s="9"/>
      <c r="C864" s="10"/>
      <c r="D864" s="10"/>
    </row>
    <row r="865" spans="2:4" ht="16.5">
      <c r="B865" s="9"/>
      <c r="C865" s="10"/>
      <c r="D865" s="10"/>
    </row>
    <row r="866" spans="2:4" ht="16.5">
      <c r="B866" s="9"/>
      <c r="C866" s="10"/>
      <c r="D866" s="10"/>
    </row>
    <row r="867" spans="2:4" ht="16.5">
      <c r="B867" s="9"/>
      <c r="C867" s="10"/>
      <c r="D867" s="10"/>
    </row>
    <row r="868" spans="2:4" ht="16.5">
      <c r="B868" s="9"/>
      <c r="C868" s="10"/>
      <c r="D868" s="10"/>
    </row>
    <row r="869" spans="2:4" ht="16.5">
      <c r="B869" s="9"/>
      <c r="C869" s="10"/>
      <c r="D869" s="10"/>
    </row>
    <row r="870" spans="2:4" ht="16.5">
      <c r="B870" s="9"/>
      <c r="C870" s="10"/>
      <c r="D870" s="10"/>
    </row>
    <row r="871" spans="2:4" ht="16.5">
      <c r="B871" s="9"/>
      <c r="C871" s="10"/>
      <c r="D871" s="10"/>
    </row>
    <row r="872" spans="2:4" ht="16.5">
      <c r="B872" s="9"/>
      <c r="C872" s="10"/>
      <c r="D872" s="10"/>
    </row>
    <row r="873" spans="2:4" ht="16.5">
      <c r="B873" s="9"/>
      <c r="C873" s="10"/>
      <c r="D873" s="10"/>
    </row>
    <row r="874" spans="2:4" ht="16.5">
      <c r="B874" s="9"/>
      <c r="C874" s="10"/>
      <c r="D874" s="10"/>
    </row>
    <row r="875" spans="2:4" ht="16.5">
      <c r="B875" s="9"/>
      <c r="C875" s="10"/>
      <c r="D875" s="10"/>
    </row>
    <row r="876" spans="2:4" ht="16.5">
      <c r="B876" s="9"/>
      <c r="C876" s="10"/>
      <c r="D876" s="10"/>
    </row>
    <row r="877" spans="2:4" ht="16.5">
      <c r="B877" s="9"/>
      <c r="C877" s="10"/>
      <c r="D877" s="10"/>
    </row>
    <row r="878" spans="2:4" ht="16.5">
      <c r="B878" s="9"/>
      <c r="C878" s="10"/>
      <c r="D878" s="10"/>
    </row>
    <row r="879" spans="2:4" ht="16.5">
      <c r="B879" s="9"/>
      <c r="C879" s="10"/>
      <c r="D879" s="10"/>
    </row>
    <row r="880" spans="2:4" ht="16.5">
      <c r="B880" s="9"/>
      <c r="C880" s="10"/>
      <c r="D880" s="10"/>
    </row>
    <row r="881" spans="2:4" ht="16.5">
      <c r="B881" s="9"/>
      <c r="C881" s="10"/>
      <c r="D881" s="10"/>
    </row>
    <row r="882" spans="2:4" ht="16.5">
      <c r="B882" s="9"/>
      <c r="C882" s="10"/>
      <c r="D882" s="10"/>
    </row>
    <row r="883" spans="2:4" ht="16.5">
      <c r="B883" s="9"/>
      <c r="C883" s="10"/>
      <c r="D883" s="10"/>
    </row>
    <row r="884" spans="2:4" ht="16.5">
      <c r="B884" s="9"/>
      <c r="C884" s="10"/>
      <c r="D884" s="10"/>
    </row>
    <row r="885" spans="2:4" ht="16.5">
      <c r="B885" s="9"/>
      <c r="C885" s="10"/>
      <c r="D885" s="10"/>
    </row>
    <row r="886" spans="2:4" ht="16.5">
      <c r="B886" s="9"/>
      <c r="C886" s="10"/>
      <c r="D886" s="10"/>
    </row>
    <row r="887" spans="2:4" ht="16.5">
      <c r="B887" s="9"/>
      <c r="C887" s="10"/>
      <c r="D887" s="10"/>
    </row>
    <row r="888" spans="2:4" ht="16.5">
      <c r="B888" s="9"/>
      <c r="C888" s="10"/>
      <c r="D888" s="10"/>
    </row>
    <row r="889" spans="2:4" ht="16.5">
      <c r="B889" s="9"/>
      <c r="C889" s="10"/>
      <c r="D889" s="10"/>
    </row>
    <row r="890" spans="2:4" ht="16.5">
      <c r="B890" s="9"/>
      <c r="C890" s="10"/>
      <c r="D890" s="10"/>
    </row>
    <row r="891" spans="2:4" ht="16.5">
      <c r="B891" s="9"/>
      <c r="C891" s="10"/>
      <c r="D891" s="10"/>
    </row>
    <row r="892" spans="2:4" ht="16.5">
      <c r="B892" s="9"/>
      <c r="C892" s="10"/>
      <c r="D892" s="10"/>
    </row>
    <row r="893" spans="2:4" ht="16.5">
      <c r="B893" s="9"/>
      <c r="C893" s="10"/>
      <c r="D893" s="10"/>
    </row>
    <row r="894" spans="2:4" ht="16.5">
      <c r="B894" s="9"/>
      <c r="C894" s="10"/>
      <c r="D894" s="10"/>
    </row>
    <row r="895" spans="2:4" ht="16.5">
      <c r="B895" s="9"/>
      <c r="C895" s="10"/>
      <c r="D895" s="10"/>
    </row>
    <row r="896" spans="2:4" ht="16.5">
      <c r="B896" s="9"/>
      <c r="C896" s="10"/>
      <c r="D896" s="10"/>
    </row>
    <row r="897" spans="2:4" ht="16.5">
      <c r="B897" s="9"/>
      <c r="C897" s="10"/>
      <c r="D897" s="10"/>
    </row>
    <row r="898" spans="2:4" ht="16.5">
      <c r="B898" s="9"/>
      <c r="C898" s="10"/>
      <c r="D898" s="10"/>
    </row>
    <row r="899" spans="2:4" ht="16.5">
      <c r="B899" s="9"/>
      <c r="C899" s="10"/>
      <c r="D899" s="10"/>
    </row>
    <row r="900" spans="2:4" ht="16.5">
      <c r="B900" s="9"/>
      <c r="C900" s="10"/>
      <c r="D900" s="10"/>
    </row>
    <row r="901" spans="2:4" ht="16.5">
      <c r="B901" s="9"/>
      <c r="C901" s="10"/>
      <c r="D901" s="10"/>
    </row>
    <row r="902" spans="2:4" ht="16.5">
      <c r="B902" s="9"/>
      <c r="C902" s="10"/>
      <c r="D902" s="10"/>
    </row>
    <row r="903" spans="2:4" ht="16.5">
      <c r="B903" s="9"/>
      <c r="C903" s="10"/>
      <c r="D903" s="10"/>
    </row>
    <row r="904" spans="2:4" ht="16.5">
      <c r="B904" s="9"/>
      <c r="C904" s="10"/>
      <c r="D904" s="10"/>
    </row>
    <row r="905" spans="2:4" ht="16.5">
      <c r="B905" s="9"/>
      <c r="C905" s="10"/>
      <c r="D905" s="10"/>
    </row>
    <row r="906" spans="2:4" ht="16.5">
      <c r="B906" s="9"/>
      <c r="C906" s="10"/>
      <c r="D906" s="10"/>
    </row>
    <row r="907" spans="2:4" ht="16.5">
      <c r="B907" s="9"/>
      <c r="C907" s="10"/>
      <c r="D907" s="10"/>
    </row>
    <row r="908" spans="2:4" ht="16.5">
      <c r="B908" s="9"/>
      <c r="C908" s="10"/>
      <c r="D908" s="10"/>
    </row>
    <row r="909" spans="2:4" ht="16.5">
      <c r="B909" s="9"/>
      <c r="C909" s="10"/>
      <c r="D909" s="10"/>
    </row>
    <row r="910" spans="2:4" ht="16.5">
      <c r="B910" s="9"/>
      <c r="C910" s="10"/>
      <c r="D910" s="10"/>
    </row>
    <row r="911" spans="2:4" ht="16.5">
      <c r="B911" s="9"/>
      <c r="C911" s="10"/>
      <c r="D911" s="10"/>
    </row>
    <row r="912" spans="2:4" ht="16.5">
      <c r="B912" s="9"/>
      <c r="C912" s="10"/>
      <c r="D912" s="10"/>
    </row>
    <row r="913" spans="2:4" ht="16.5">
      <c r="B913" s="9"/>
      <c r="C913" s="10"/>
      <c r="D913" s="10"/>
    </row>
    <row r="914" spans="2:4" ht="16.5">
      <c r="B914" s="9"/>
      <c r="C914" s="10"/>
      <c r="D914" s="10"/>
    </row>
    <row r="915" spans="2:4" ht="16.5">
      <c r="B915" s="9"/>
      <c r="C915" s="10"/>
      <c r="D915" s="10"/>
    </row>
    <row r="916" spans="2:4" ht="16.5">
      <c r="B916" s="9"/>
      <c r="C916" s="10"/>
      <c r="D916" s="10"/>
    </row>
    <row r="917" spans="2:4" ht="16.5">
      <c r="B917" s="9"/>
      <c r="C917" s="10"/>
      <c r="D917" s="10"/>
    </row>
    <row r="918" spans="2:4" ht="16.5">
      <c r="B918" s="9"/>
      <c r="C918" s="10"/>
      <c r="D918" s="10"/>
    </row>
    <row r="919" spans="2:4" ht="16.5">
      <c r="B919" s="9"/>
      <c r="C919" s="10"/>
      <c r="D919" s="10"/>
    </row>
    <row r="920" spans="2:4" ht="16.5">
      <c r="B920" s="9"/>
      <c r="C920" s="10"/>
      <c r="D920" s="10"/>
    </row>
    <row r="921" spans="2:4" ht="16.5">
      <c r="B921" s="9"/>
      <c r="C921" s="10"/>
      <c r="D921" s="10"/>
    </row>
    <row r="922" spans="2:4" ht="16.5">
      <c r="B922" s="9"/>
      <c r="C922" s="10"/>
      <c r="D922" s="10"/>
    </row>
    <row r="923" spans="2:4" ht="16.5">
      <c r="B923" s="9"/>
      <c r="C923" s="10"/>
      <c r="D923" s="10"/>
    </row>
    <row r="924" spans="2:4" ht="16.5">
      <c r="B924" s="9"/>
      <c r="C924" s="10"/>
      <c r="D924" s="10"/>
    </row>
    <row r="925" spans="2:4" ht="16.5">
      <c r="B925" s="9"/>
      <c r="C925" s="10"/>
      <c r="D925" s="10"/>
    </row>
    <row r="926" spans="2:4" ht="16.5">
      <c r="B926" s="9"/>
      <c r="C926" s="10"/>
      <c r="D926" s="10"/>
    </row>
    <row r="927" spans="2:4" ht="16.5">
      <c r="B927" s="9"/>
      <c r="C927" s="10"/>
      <c r="D927" s="10"/>
    </row>
    <row r="928" spans="2:4" ht="16.5">
      <c r="B928" s="9"/>
      <c r="C928" s="10"/>
      <c r="D928" s="10"/>
    </row>
    <row r="929" spans="2:4" ht="16.5">
      <c r="B929" s="9"/>
      <c r="C929" s="10"/>
      <c r="D929" s="10"/>
    </row>
    <row r="930" spans="2:4" ht="16.5">
      <c r="B930" s="9"/>
      <c r="C930" s="10"/>
      <c r="D930" s="10"/>
    </row>
    <row r="931" spans="2:4" ht="16.5">
      <c r="B931" s="9"/>
      <c r="C931" s="10"/>
      <c r="D931" s="10"/>
    </row>
    <row r="932" spans="2:4" ht="16.5">
      <c r="B932" s="9"/>
      <c r="C932" s="10"/>
      <c r="D932" s="10"/>
    </row>
    <row r="933" spans="2:4" ht="16.5">
      <c r="B933" s="9"/>
      <c r="C933" s="10"/>
      <c r="D933" s="10"/>
    </row>
    <row r="934" spans="2:4" ht="16.5">
      <c r="B934" s="9"/>
      <c r="C934" s="10"/>
      <c r="D934" s="10"/>
    </row>
    <row r="935" spans="2:4" ht="16.5">
      <c r="B935" s="9"/>
      <c r="C935" s="10"/>
      <c r="D935" s="10"/>
    </row>
    <row r="936" spans="2:4" ht="16.5">
      <c r="B936" s="9"/>
      <c r="C936" s="10"/>
      <c r="D936" s="10"/>
    </row>
    <row r="937" spans="2:4" ht="16.5">
      <c r="B937" s="9"/>
      <c r="C937" s="10"/>
      <c r="D937" s="10"/>
    </row>
    <row r="938" spans="2:4" ht="16.5">
      <c r="B938" s="9"/>
      <c r="C938" s="10"/>
      <c r="D938" s="10"/>
    </row>
    <row r="939" spans="2:4" ht="16.5">
      <c r="B939" s="9"/>
      <c r="C939" s="10"/>
      <c r="D939" s="10"/>
    </row>
    <row r="940" spans="2:4" ht="16.5">
      <c r="B940" s="9"/>
      <c r="C940" s="10"/>
      <c r="D940" s="10"/>
    </row>
    <row r="941" spans="2:4" ht="16.5">
      <c r="B941" s="9"/>
      <c r="C941" s="10"/>
      <c r="D941" s="10"/>
    </row>
    <row r="942" spans="2:4" ht="16.5">
      <c r="B942" s="9"/>
      <c r="C942" s="10"/>
      <c r="D942" s="10"/>
    </row>
    <row r="943" spans="2:4" ht="16.5">
      <c r="B943" s="9"/>
      <c r="C943" s="10"/>
      <c r="D943" s="10"/>
    </row>
    <row r="944" spans="2:4" ht="16.5">
      <c r="B944" s="9"/>
      <c r="C944" s="10"/>
      <c r="D944" s="10"/>
    </row>
    <row r="945" spans="2:4" ht="16.5">
      <c r="B945" s="9"/>
      <c r="C945" s="10"/>
      <c r="D945" s="10"/>
    </row>
    <row r="946" spans="2:4" ht="16.5">
      <c r="B946" s="9"/>
      <c r="C946" s="10"/>
      <c r="D946" s="10"/>
    </row>
    <row r="947" spans="2:4" ht="16.5">
      <c r="B947" s="9"/>
      <c r="C947" s="10"/>
      <c r="D947" s="10"/>
    </row>
    <row r="948" spans="2:4" ht="16.5">
      <c r="B948" s="9"/>
      <c r="C948" s="10"/>
      <c r="D948" s="10"/>
    </row>
    <row r="949" spans="2:4" ht="16.5">
      <c r="B949" s="9"/>
      <c r="C949" s="10"/>
      <c r="D949" s="10"/>
    </row>
    <row r="950" spans="2:4" ht="16.5">
      <c r="B950" s="9"/>
      <c r="C950" s="10"/>
      <c r="D950" s="10"/>
    </row>
    <row r="951" spans="2:4" ht="16.5">
      <c r="B951" s="9"/>
      <c r="C951" s="10"/>
      <c r="D951" s="10"/>
    </row>
    <row r="952" spans="2:4" ht="16.5">
      <c r="B952" s="9"/>
      <c r="C952" s="10"/>
      <c r="D952" s="10"/>
    </row>
    <row r="953" spans="2:4" ht="16.5">
      <c r="B953" s="9"/>
      <c r="C953" s="10"/>
      <c r="D953" s="10"/>
    </row>
    <row r="954" spans="2:4" ht="16.5">
      <c r="B954" s="9"/>
      <c r="C954" s="10"/>
      <c r="D954" s="10"/>
    </row>
    <row r="955" spans="2:4" ht="16.5">
      <c r="B955" s="9"/>
      <c r="C955" s="10"/>
      <c r="D955" s="10"/>
    </row>
    <row r="956" spans="2:4" ht="16.5">
      <c r="B956" s="9"/>
      <c r="C956" s="10"/>
      <c r="D956" s="10"/>
    </row>
    <row r="957" spans="2:4" ht="16.5">
      <c r="B957" s="9"/>
      <c r="C957" s="10"/>
      <c r="D957" s="10"/>
    </row>
    <row r="958" spans="2:4" ht="16.5">
      <c r="B958" s="9"/>
      <c r="C958" s="10"/>
      <c r="D958" s="10"/>
    </row>
    <row r="959" spans="2:4" ht="16.5">
      <c r="B959" s="9"/>
      <c r="C959" s="10"/>
      <c r="D959" s="10"/>
    </row>
    <row r="960" spans="2:4" ht="16.5">
      <c r="B960" s="9"/>
      <c r="C960" s="10"/>
      <c r="D960" s="10"/>
    </row>
    <row r="961" spans="2:4" ht="16.5">
      <c r="B961" s="9"/>
      <c r="C961" s="10"/>
      <c r="D961" s="10"/>
    </row>
    <row r="962" spans="2:4" ht="16.5">
      <c r="B962" s="9"/>
      <c r="C962" s="10"/>
      <c r="D962" s="10"/>
    </row>
    <row r="963" spans="2:4" ht="16.5">
      <c r="B963" s="9"/>
      <c r="C963" s="10"/>
      <c r="D963" s="10"/>
    </row>
    <row r="964" spans="2:4" ht="16.5">
      <c r="B964" s="9"/>
      <c r="C964" s="10"/>
      <c r="D964" s="10"/>
    </row>
    <row r="965" spans="2:4" ht="16.5">
      <c r="B965" s="9"/>
      <c r="C965" s="10"/>
      <c r="D965" s="10"/>
    </row>
    <row r="966" spans="2:4" ht="16.5">
      <c r="B966" s="9"/>
      <c r="C966" s="10"/>
      <c r="D966" s="10"/>
    </row>
    <row r="967" spans="2:4" ht="16.5">
      <c r="B967" s="9"/>
      <c r="C967" s="10"/>
      <c r="D967" s="10"/>
    </row>
    <row r="968" spans="2:4" ht="16.5">
      <c r="B968" s="9"/>
      <c r="C968" s="10"/>
      <c r="D968" s="10"/>
    </row>
    <row r="969" spans="2:4" ht="16.5">
      <c r="B969" s="9"/>
      <c r="C969" s="10"/>
      <c r="D969" s="10"/>
    </row>
    <row r="970" spans="2:4" ht="16.5">
      <c r="B970" s="9"/>
      <c r="C970" s="10"/>
      <c r="D970" s="10"/>
    </row>
    <row r="971" spans="2:4" ht="16.5">
      <c r="B971" s="9"/>
      <c r="C971" s="10"/>
      <c r="D971" s="10"/>
    </row>
    <row r="972" spans="2:4" ht="16.5">
      <c r="B972" s="9"/>
      <c r="C972" s="10"/>
      <c r="D972" s="10"/>
    </row>
    <row r="973" spans="2:4" ht="16.5">
      <c r="B973" s="9"/>
      <c r="C973" s="10"/>
      <c r="D973" s="10"/>
    </row>
    <row r="974" spans="2:4" ht="16.5">
      <c r="B974" s="9"/>
      <c r="C974" s="10"/>
      <c r="D974" s="10"/>
    </row>
    <row r="975" spans="2:4" ht="16.5">
      <c r="B975" s="9"/>
      <c r="C975" s="10"/>
      <c r="D975" s="10"/>
    </row>
    <row r="976" spans="2:4" ht="16.5">
      <c r="B976" s="9"/>
      <c r="C976" s="10"/>
      <c r="D976" s="10"/>
    </row>
    <row r="977" spans="2:4" ht="16.5">
      <c r="B977" s="9"/>
      <c r="C977" s="10"/>
      <c r="D977" s="10"/>
    </row>
    <row r="978" spans="2:4" ht="16.5">
      <c r="B978" s="9"/>
      <c r="C978" s="10"/>
      <c r="D978" s="10"/>
    </row>
    <row r="979" spans="2:4" ht="16.5">
      <c r="B979" s="9"/>
      <c r="C979" s="10"/>
      <c r="D979" s="10"/>
    </row>
    <row r="980" spans="2:4" ht="16.5">
      <c r="B980" s="9"/>
      <c r="C980" s="10"/>
      <c r="D980" s="10"/>
    </row>
    <row r="981" spans="2:4" ht="16.5">
      <c r="B981" s="9"/>
      <c r="C981" s="10"/>
      <c r="D981" s="10"/>
    </row>
    <row r="982" spans="2:4" ht="16.5">
      <c r="B982" s="9"/>
      <c r="C982" s="10"/>
      <c r="D982" s="10"/>
    </row>
    <row r="983" spans="2:4" ht="16.5">
      <c r="B983" s="9"/>
      <c r="C983" s="10"/>
      <c r="D983" s="10"/>
    </row>
    <row r="984" spans="2:4" ht="16.5">
      <c r="B984" s="9"/>
      <c r="C984" s="10"/>
      <c r="D984" s="10"/>
    </row>
    <row r="985" spans="2:4" ht="16.5">
      <c r="B985" s="9"/>
      <c r="C985" s="10"/>
      <c r="D985" s="10"/>
    </row>
    <row r="986" spans="2:4" ht="16.5">
      <c r="B986" s="9"/>
      <c r="C986" s="10"/>
      <c r="D986" s="10"/>
    </row>
    <row r="987" spans="2:4" ht="16.5">
      <c r="B987" s="9"/>
      <c r="C987" s="10"/>
      <c r="D987" s="10"/>
    </row>
    <row r="988" spans="2:4" ht="16.5">
      <c r="B988" s="9"/>
      <c r="C988" s="10"/>
      <c r="D988" s="10"/>
    </row>
    <row r="989" spans="2:4" ht="16.5">
      <c r="B989" s="9"/>
      <c r="C989" s="10"/>
      <c r="D989" s="10"/>
    </row>
    <row r="990" spans="2:4" ht="16.5">
      <c r="B990" s="9"/>
      <c r="C990" s="10"/>
      <c r="D990" s="10"/>
    </row>
    <row r="991" spans="2:4" ht="16.5">
      <c r="B991" s="9"/>
      <c r="C991" s="10"/>
      <c r="D991" s="10"/>
    </row>
  </sheetData>
  <mergeCells count="13">
    <mergeCell ref="A1:J1"/>
    <mergeCell ref="A2:J2"/>
    <mergeCell ref="A3:J3"/>
    <mergeCell ref="B4:B6"/>
    <mergeCell ref="C4:F4"/>
    <mergeCell ref="G4:J4"/>
    <mergeCell ref="A4:A6"/>
    <mergeCell ref="H5:H6"/>
    <mergeCell ref="I5:J5"/>
    <mergeCell ref="C5:C6"/>
    <mergeCell ref="D5:D6"/>
    <mergeCell ref="E5:F5"/>
    <mergeCell ref="G5:G6"/>
  </mergeCells>
  <printOptions horizontalCentered="1"/>
  <pageMargins left="0.03937007874015748" right="0.0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J989"/>
  <sheetViews>
    <sheetView workbookViewId="0" topLeftCell="A17">
      <selection activeCell="L18" sqref="L18"/>
      <selection activeCell="B19" sqref="B19"/>
    </sheetView>
  </sheetViews>
  <sheetFormatPr defaultColWidth="9.00390625" defaultRowHeight="16.5"/>
  <cols>
    <col min="1" max="1" width="17.50390625" style="22" customWidth="1"/>
    <col min="2" max="2" width="9.375" style="22" customWidth="1"/>
    <col min="3" max="3" width="7.75390625" style="25" customWidth="1"/>
    <col min="4" max="4" width="7.375" style="25" customWidth="1"/>
    <col min="5" max="5" width="8.125" style="22" customWidth="1"/>
    <col min="6" max="6" width="7.00390625" style="22" customWidth="1"/>
    <col min="7" max="8" width="8.75390625" style="22" customWidth="1"/>
    <col min="9" max="9" width="9.875" style="22" customWidth="1"/>
    <col min="10" max="10" width="7.375" style="22" customWidth="1"/>
    <col min="11" max="16384" width="9.00390625" style="22" customWidth="1"/>
  </cols>
  <sheetData>
    <row r="1" spans="1:10" s="20" customFormat="1" ht="30" customHeight="1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21" customFormat="1" ht="30" customHeight="1">
      <c r="A2" s="48" t="s">
        <v>56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20" customFormat="1" ht="30" customHeight="1" thickBot="1">
      <c r="A3" s="49" t="s">
        <v>96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2" customFormat="1" ht="30" customHeight="1">
      <c r="A4" s="58" t="s">
        <v>51</v>
      </c>
      <c r="B4" s="50" t="s">
        <v>49</v>
      </c>
      <c r="C4" s="53" t="s">
        <v>19</v>
      </c>
      <c r="D4" s="54"/>
      <c r="E4" s="54"/>
      <c r="F4" s="55"/>
      <c r="G4" s="56" t="s">
        <v>11</v>
      </c>
      <c r="H4" s="56"/>
      <c r="I4" s="56"/>
      <c r="J4" s="57"/>
    </row>
    <row r="5" spans="1:10" s="2" customFormat="1" ht="30.75" customHeight="1">
      <c r="A5" s="59"/>
      <c r="B5" s="51"/>
      <c r="C5" s="45" t="s">
        <v>12</v>
      </c>
      <c r="D5" s="45" t="s">
        <v>13</v>
      </c>
      <c r="E5" s="42" t="s">
        <v>0</v>
      </c>
      <c r="F5" s="42"/>
      <c r="G5" s="42" t="s">
        <v>12</v>
      </c>
      <c r="H5" s="42" t="s">
        <v>13</v>
      </c>
      <c r="I5" s="43" t="s">
        <v>0</v>
      </c>
      <c r="J5" s="44"/>
    </row>
    <row r="6" spans="1:10" s="2" customFormat="1" ht="26.25" customHeight="1">
      <c r="A6" s="60"/>
      <c r="B6" s="52"/>
      <c r="C6" s="46"/>
      <c r="D6" s="46"/>
      <c r="E6" s="4" t="s">
        <v>14</v>
      </c>
      <c r="F6" s="3" t="s">
        <v>1</v>
      </c>
      <c r="G6" s="42"/>
      <c r="H6" s="42"/>
      <c r="I6" s="3" t="s">
        <v>14</v>
      </c>
      <c r="J6" s="5" t="s">
        <v>1</v>
      </c>
    </row>
    <row r="7" spans="1:10" s="6" customFormat="1" ht="39" customHeight="1">
      <c r="A7" s="7" t="s">
        <v>2</v>
      </c>
      <c r="B7" s="12">
        <f aca="true" t="shared" si="0" ref="B7:D8">B8</f>
        <v>5967000</v>
      </c>
      <c r="C7" s="12">
        <f t="shared" si="0"/>
        <v>612822</v>
      </c>
      <c r="D7" s="12">
        <f t="shared" si="0"/>
        <v>479000</v>
      </c>
      <c r="E7" s="12">
        <f aca="true" t="shared" si="1" ref="E7:E23">C7-D7</f>
        <v>133822</v>
      </c>
      <c r="F7" s="14">
        <f aca="true" t="shared" si="2" ref="F7:F22">E7/D7*100</f>
        <v>27.93778705636743</v>
      </c>
      <c r="G7" s="12">
        <f>G8</f>
        <v>5505815</v>
      </c>
      <c r="H7" s="12">
        <f>H8</f>
        <v>4907000</v>
      </c>
      <c r="I7" s="12">
        <f aca="true" t="shared" si="3" ref="I7:I23">G7-H7</f>
        <v>598815</v>
      </c>
      <c r="J7" s="16">
        <f aca="true" t="shared" si="4" ref="J7:J23">I7/H7*100</f>
        <v>12.203281027104138</v>
      </c>
    </row>
    <row r="8" spans="1:10" s="6" customFormat="1" ht="39" customHeight="1">
      <c r="A8" s="7" t="s">
        <v>15</v>
      </c>
      <c r="B8" s="12">
        <f t="shared" si="0"/>
        <v>5967000</v>
      </c>
      <c r="C8" s="12">
        <f t="shared" si="0"/>
        <v>612822</v>
      </c>
      <c r="D8" s="12">
        <f t="shared" si="0"/>
        <v>479000</v>
      </c>
      <c r="E8" s="12">
        <f t="shared" si="1"/>
        <v>133822</v>
      </c>
      <c r="F8" s="14">
        <f t="shared" si="2"/>
        <v>27.93778705636743</v>
      </c>
      <c r="G8" s="12">
        <f>G9</f>
        <v>5505815</v>
      </c>
      <c r="H8" s="12">
        <f>H9</f>
        <v>4907000</v>
      </c>
      <c r="I8" s="12">
        <f t="shared" si="3"/>
        <v>598815</v>
      </c>
      <c r="J8" s="16">
        <f t="shared" si="4"/>
        <v>12.203281027104138</v>
      </c>
    </row>
    <row r="9" spans="1:10" s="6" customFormat="1" ht="39" customHeight="1">
      <c r="A9" s="7" t="s">
        <v>45</v>
      </c>
      <c r="B9" s="12">
        <v>5967000</v>
      </c>
      <c r="C9" s="12">
        <v>612822</v>
      </c>
      <c r="D9" s="12">
        <v>479000</v>
      </c>
      <c r="E9" s="12">
        <f t="shared" si="1"/>
        <v>133822</v>
      </c>
      <c r="F9" s="14">
        <f t="shared" si="2"/>
        <v>27.93778705636743</v>
      </c>
      <c r="G9" s="12">
        <f>C9+'9月份'!G9</f>
        <v>5505815</v>
      </c>
      <c r="H9" s="12">
        <f>479000+'9月份'!H9</f>
        <v>4907000</v>
      </c>
      <c r="I9" s="12">
        <f t="shared" si="3"/>
        <v>598815</v>
      </c>
      <c r="J9" s="16">
        <f t="shared" si="4"/>
        <v>12.203281027104138</v>
      </c>
    </row>
    <row r="10" spans="1:10" s="6" customFormat="1" ht="39" customHeight="1">
      <c r="A10" s="7" t="s">
        <v>3</v>
      </c>
      <c r="B10" s="12">
        <f>B11+B13</f>
        <v>7964000</v>
      </c>
      <c r="C10" s="12">
        <f>C11+C13</f>
        <v>84450</v>
      </c>
      <c r="D10" s="12">
        <f>D11+D13</f>
        <v>126000</v>
      </c>
      <c r="E10" s="12">
        <f t="shared" si="1"/>
        <v>-41550</v>
      </c>
      <c r="F10" s="14">
        <f t="shared" si="2"/>
        <v>-32.976190476190474</v>
      </c>
      <c r="G10" s="12">
        <f>G11+G13</f>
        <v>3010168</v>
      </c>
      <c r="H10" s="12">
        <f>H11+H13</f>
        <v>3259000</v>
      </c>
      <c r="I10" s="12">
        <f t="shared" si="3"/>
        <v>-248832</v>
      </c>
      <c r="J10" s="16">
        <f t="shared" si="4"/>
        <v>-7.635225529303467</v>
      </c>
    </row>
    <row r="11" spans="1:10" s="6" customFormat="1" ht="39" customHeight="1">
      <c r="A11" s="7" t="s">
        <v>37</v>
      </c>
      <c r="B11" s="12">
        <f>B12</f>
        <v>113000</v>
      </c>
      <c r="C11" s="12">
        <f>C12</f>
        <v>4910</v>
      </c>
      <c r="D11" s="12">
        <f>D12</f>
        <v>9000</v>
      </c>
      <c r="E11" s="12">
        <f t="shared" si="1"/>
        <v>-4090</v>
      </c>
      <c r="F11" s="14">
        <v>0</v>
      </c>
      <c r="G11" s="12">
        <f>G12</f>
        <v>45945</v>
      </c>
      <c r="H11" s="12">
        <f>H12</f>
        <v>100000</v>
      </c>
      <c r="I11" s="12">
        <f t="shared" si="3"/>
        <v>-54055</v>
      </c>
      <c r="J11" s="16">
        <f t="shared" si="4"/>
        <v>-54.055</v>
      </c>
    </row>
    <row r="12" spans="1:10" s="6" customFormat="1" ht="39" customHeight="1">
      <c r="A12" s="7" t="s">
        <v>38</v>
      </c>
      <c r="B12" s="12">
        <v>113000</v>
      </c>
      <c r="C12" s="12">
        <v>4910</v>
      </c>
      <c r="D12" s="12">
        <v>9000</v>
      </c>
      <c r="E12" s="12">
        <f t="shared" si="1"/>
        <v>-4090</v>
      </c>
      <c r="F12" s="14">
        <v>0</v>
      </c>
      <c r="G12" s="12">
        <f>C12+'9月份'!G12</f>
        <v>45945</v>
      </c>
      <c r="H12" s="12">
        <f>9000+'9月份'!H12</f>
        <v>100000</v>
      </c>
      <c r="I12" s="12">
        <f t="shared" si="3"/>
        <v>-54055</v>
      </c>
      <c r="J12" s="16">
        <f t="shared" si="4"/>
        <v>-54.055</v>
      </c>
    </row>
    <row r="13" spans="1:10" s="6" customFormat="1" ht="39" customHeight="1">
      <c r="A13" s="7" t="s">
        <v>46</v>
      </c>
      <c r="B13" s="12">
        <f>B14</f>
        <v>7851000</v>
      </c>
      <c r="C13" s="12">
        <f>C14</f>
        <v>79540</v>
      </c>
      <c r="D13" s="12">
        <f>D14</f>
        <v>117000</v>
      </c>
      <c r="E13" s="12">
        <f t="shared" si="1"/>
        <v>-37460</v>
      </c>
      <c r="F13" s="14">
        <f>E13/D13*100</f>
        <v>-32.01709401709402</v>
      </c>
      <c r="G13" s="12">
        <f>G14</f>
        <v>2964223</v>
      </c>
      <c r="H13" s="12">
        <f>H14</f>
        <v>3159000</v>
      </c>
      <c r="I13" s="12">
        <f t="shared" si="3"/>
        <v>-194777</v>
      </c>
      <c r="J13" s="16">
        <f t="shared" si="4"/>
        <v>-6.165780310224755</v>
      </c>
    </row>
    <row r="14" spans="1:10" s="6" customFormat="1" ht="39" customHeight="1">
      <c r="A14" s="7" t="s">
        <v>47</v>
      </c>
      <c r="B14" s="12">
        <v>7851000</v>
      </c>
      <c r="C14" s="12">
        <v>79540</v>
      </c>
      <c r="D14" s="12">
        <v>117000</v>
      </c>
      <c r="E14" s="12">
        <f t="shared" si="1"/>
        <v>-37460</v>
      </c>
      <c r="F14" s="14">
        <f>E14/D14*100</f>
        <v>-32.01709401709402</v>
      </c>
      <c r="G14" s="12">
        <f>C14+'9月份'!G14</f>
        <v>2964223</v>
      </c>
      <c r="H14" s="12">
        <f>117000+'9月份'!H14</f>
        <v>3159000</v>
      </c>
      <c r="I14" s="12">
        <f t="shared" si="3"/>
        <v>-194777</v>
      </c>
      <c r="J14" s="16">
        <f t="shared" si="4"/>
        <v>-6.165780310224755</v>
      </c>
    </row>
    <row r="15" spans="1:10" s="6" customFormat="1" ht="39" customHeight="1">
      <c r="A15" s="7" t="s">
        <v>4</v>
      </c>
      <c r="B15" s="12">
        <f>B7-B10</f>
        <v>-1997000</v>
      </c>
      <c r="C15" s="12">
        <f>C7-C10</f>
        <v>528372</v>
      </c>
      <c r="D15" s="12">
        <f>D7-D10</f>
        <v>353000</v>
      </c>
      <c r="E15" s="12">
        <f t="shared" si="1"/>
        <v>175372</v>
      </c>
      <c r="F15" s="14">
        <f t="shared" si="2"/>
        <v>49.68045325779037</v>
      </c>
      <c r="G15" s="12">
        <f>G7-G10</f>
        <v>2495647</v>
      </c>
      <c r="H15" s="12">
        <f>H7-H10</f>
        <v>1648000</v>
      </c>
      <c r="I15" s="12">
        <f t="shared" si="3"/>
        <v>847647</v>
      </c>
      <c r="J15" s="16">
        <f t="shared" si="4"/>
        <v>51.43489077669903</v>
      </c>
    </row>
    <row r="16" spans="1:10" s="6" customFormat="1" ht="39" customHeight="1">
      <c r="A16" s="7" t="s">
        <v>5</v>
      </c>
      <c r="B16" s="12">
        <f>B17+B21</f>
        <v>115000</v>
      </c>
      <c r="C16" s="12">
        <f>C17+C19</f>
        <v>5293</v>
      </c>
      <c r="D16" s="12">
        <f>D17+D21</f>
        <v>8000</v>
      </c>
      <c r="E16" s="12">
        <f t="shared" si="1"/>
        <v>-2707</v>
      </c>
      <c r="F16" s="14">
        <f t="shared" si="2"/>
        <v>-33.8375</v>
      </c>
      <c r="G16" s="12">
        <f>G17+G19</f>
        <v>76549</v>
      </c>
      <c r="H16" s="12">
        <f>H17+H21</f>
        <v>93000</v>
      </c>
      <c r="I16" s="12">
        <f t="shared" si="3"/>
        <v>-16451</v>
      </c>
      <c r="J16" s="16">
        <f t="shared" si="4"/>
        <v>-17.68924731182796</v>
      </c>
    </row>
    <row r="17" spans="1:10" s="6" customFormat="1" ht="39" customHeight="1">
      <c r="A17" s="7" t="s">
        <v>6</v>
      </c>
      <c r="B17" s="12">
        <f>B18</f>
        <v>115000</v>
      </c>
      <c r="C17" s="12">
        <f>C18</f>
        <v>5208</v>
      </c>
      <c r="D17" s="12">
        <f>D18</f>
        <v>8000</v>
      </c>
      <c r="E17" s="12">
        <f t="shared" si="1"/>
        <v>-2792</v>
      </c>
      <c r="F17" s="14">
        <f t="shared" si="2"/>
        <v>-34.9</v>
      </c>
      <c r="G17" s="12">
        <f>G18</f>
        <v>75916</v>
      </c>
      <c r="H17" s="12">
        <f>H18</f>
        <v>93000</v>
      </c>
      <c r="I17" s="12">
        <f t="shared" si="3"/>
        <v>-17084</v>
      </c>
      <c r="J17" s="16">
        <f t="shared" si="4"/>
        <v>-18.36989247311828</v>
      </c>
    </row>
    <row r="18" spans="1:10" s="6" customFormat="1" ht="39" customHeight="1">
      <c r="A18" s="7" t="s">
        <v>7</v>
      </c>
      <c r="B18" s="12">
        <v>115000</v>
      </c>
      <c r="C18" s="12">
        <v>5208</v>
      </c>
      <c r="D18" s="12">
        <v>8000</v>
      </c>
      <c r="E18" s="12">
        <f t="shared" si="1"/>
        <v>-2792</v>
      </c>
      <c r="F18" s="14">
        <f t="shared" si="2"/>
        <v>-34.9</v>
      </c>
      <c r="G18" s="12">
        <f>C18+'9月份'!G18</f>
        <v>75916</v>
      </c>
      <c r="H18" s="12">
        <f>8000+'9月份'!H18</f>
        <v>93000</v>
      </c>
      <c r="I18" s="12">
        <f t="shared" si="3"/>
        <v>-17084</v>
      </c>
      <c r="J18" s="16">
        <f t="shared" si="4"/>
        <v>-18.36989247311828</v>
      </c>
    </row>
    <row r="19" spans="1:10" s="6" customFormat="1" ht="39" customHeight="1">
      <c r="A19" s="7" t="s">
        <v>72</v>
      </c>
      <c r="B19" s="12">
        <f>B21</f>
        <v>0</v>
      </c>
      <c r="C19" s="12">
        <f>C21+C20</f>
        <v>85</v>
      </c>
      <c r="D19" s="12">
        <f>D20+D21</f>
        <v>0</v>
      </c>
      <c r="E19" s="12">
        <f t="shared" si="1"/>
        <v>85</v>
      </c>
      <c r="F19" s="32" t="s">
        <v>79</v>
      </c>
      <c r="G19" s="12">
        <f>G21+G20</f>
        <v>633</v>
      </c>
      <c r="H19" s="12">
        <f>H21</f>
        <v>0</v>
      </c>
      <c r="I19" s="12">
        <f t="shared" si="3"/>
        <v>633</v>
      </c>
      <c r="J19" s="36" t="s">
        <v>79</v>
      </c>
    </row>
    <row r="20" spans="1:10" s="6" customFormat="1" ht="39" customHeight="1">
      <c r="A20" s="7" t="s">
        <v>73</v>
      </c>
      <c r="B20" s="12">
        <v>0</v>
      </c>
      <c r="C20" s="12">
        <v>85</v>
      </c>
      <c r="D20" s="12">
        <v>0</v>
      </c>
      <c r="E20" s="12">
        <f t="shared" si="1"/>
        <v>85</v>
      </c>
      <c r="F20" s="32" t="s">
        <v>75</v>
      </c>
      <c r="G20" s="12">
        <f>C20+'9月份'!G20</f>
        <v>633</v>
      </c>
      <c r="H20" s="12">
        <v>0</v>
      </c>
      <c r="I20" s="12">
        <f>G20-H20</f>
        <v>633</v>
      </c>
      <c r="J20" s="36" t="s">
        <v>75</v>
      </c>
    </row>
    <row r="21" spans="1:10" s="6" customFormat="1" ht="39" customHeight="1">
      <c r="A21" s="7" t="s">
        <v>74</v>
      </c>
      <c r="B21" s="12">
        <v>0</v>
      </c>
      <c r="C21" s="12">
        <v>0</v>
      </c>
      <c r="D21" s="12">
        <v>0</v>
      </c>
      <c r="E21" s="12">
        <f t="shared" si="1"/>
        <v>0</v>
      </c>
      <c r="F21" s="32" t="s">
        <v>79</v>
      </c>
      <c r="G21" s="12">
        <f>C21+'9月份'!G21</f>
        <v>0</v>
      </c>
      <c r="H21" s="12">
        <f>+'9月份'!H21</f>
        <v>0</v>
      </c>
      <c r="I21" s="12">
        <f t="shared" si="3"/>
        <v>0</v>
      </c>
      <c r="J21" s="36" t="s">
        <v>79</v>
      </c>
    </row>
    <row r="22" spans="1:10" ht="39" customHeight="1">
      <c r="A22" s="7" t="s">
        <v>8</v>
      </c>
      <c r="B22" s="12">
        <f>B16</f>
        <v>115000</v>
      </c>
      <c r="C22" s="12">
        <f>C16</f>
        <v>5293</v>
      </c>
      <c r="D22" s="12">
        <f>D16</f>
        <v>8000</v>
      </c>
      <c r="E22" s="12">
        <f t="shared" si="1"/>
        <v>-2707</v>
      </c>
      <c r="F22" s="14">
        <f t="shared" si="2"/>
        <v>-33.8375</v>
      </c>
      <c r="G22" s="12">
        <f>G16</f>
        <v>76549</v>
      </c>
      <c r="H22" s="12">
        <f>H16</f>
        <v>93000</v>
      </c>
      <c r="I22" s="12">
        <f t="shared" si="3"/>
        <v>-16451</v>
      </c>
      <c r="J22" s="16">
        <f t="shared" si="4"/>
        <v>-17.68924731182796</v>
      </c>
    </row>
    <row r="23" spans="1:10" ht="39" customHeight="1" thickBot="1">
      <c r="A23" s="18" t="s">
        <v>50</v>
      </c>
      <c r="B23" s="13">
        <f>B15+B22</f>
        <v>-1882000</v>
      </c>
      <c r="C23" s="13">
        <f>C15+C22</f>
        <v>533665</v>
      </c>
      <c r="D23" s="13">
        <f>D15+D22</f>
        <v>361000</v>
      </c>
      <c r="E23" s="13">
        <f t="shared" si="1"/>
        <v>172665</v>
      </c>
      <c r="F23" s="15">
        <f>E23/D23*100</f>
        <v>47.82963988919667</v>
      </c>
      <c r="G23" s="13">
        <f>G15+G22</f>
        <v>2572196</v>
      </c>
      <c r="H23" s="13">
        <f>H15+H22</f>
        <v>1741000</v>
      </c>
      <c r="I23" s="13">
        <f t="shared" si="3"/>
        <v>831196</v>
      </c>
      <c r="J23" s="17">
        <f t="shared" si="4"/>
        <v>47.742446869615165</v>
      </c>
    </row>
    <row r="24" spans="2:4" ht="16.5">
      <c r="B24" s="23"/>
      <c r="C24" s="24"/>
      <c r="D24" s="24"/>
    </row>
    <row r="25" spans="2:4" ht="16.5">
      <c r="B25" s="23"/>
      <c r="C25" s="24"/>
      <c r="D25" s="24"/>
    </row>
    <row r="26" spans="2:4" ht="16.5">
      <c r="B26" s="23"/>
      <c r="C26" s="24"/>
      <c r="D26" s="24"/>
    </row>
    <row r="27" spans="2:4" ht="16.5">
      <c r="B27" s="23"/>
      <c r="C27" s="24"/>
      <c r="D27" s="24"/>
    </row>
    <row r="28" spans="2:4" ht="16.5">
      <c r="B28" s="23"/>
      <c r="C28" s="24"/>
      <c r="D28" s="24"/>
    </row>
    <row r="29" spans="2:4" ht="16.5">
      <c r="B29" s="23"/>
      <c r="C29" s="24"/>
      <c r="D29" s="24"/>
    </row>
    <row r="30" spans="2:4" ht="16.5">
      <c r="B30" s="23"/>
      <c r="C30" s="24"/>
      <c r="D30" s="24"/>
    </row>
    <row r="31" spans="2:4" ht="16.5">
      <c r="B31" s="23"/>
      <c r="C31" s="24"/>
      <c r="D31" s="24"/>
    </row>
    <row r="32" spans="2:4" ht="16.5">
      <c r="B32" s="23"/>
      <c r="C32" s="24"/>
      <c r="D32" s="24"/>
    </row>
    <row r="33" spans="2:4" ht="16.5">
      <c r="B33" s="23"/>
      <c r="C33" s="24"/>
      <c r="D33" s="24"/>
    </row>
    <row r="34" spans="2:4" ht="16.5">
      <c r="B34" s="23"/>
      <c r="C34" s="24"/>
      <c r="D34" s="24"/>
    </row>
    <row r="35" spans="2:4" ht="16.5">
      <c r="B35" s="23"/>
      <c r="C35" s="24"/>
      <c r="D35" s="24"/>
    </row>
    <row r="36" spans="2:4" ht="16.5">
      <c r="B36" s="23"/>
      <c r="C36" s="24"/>
      <c r="D36" s="24"/>
    </row>
    <row r="37" spans="2:4" ht="16.5">
      <c r="B37" s="23"/>
      <c r="C37" s="24"/>
      <c r="D37" s="24"/>
    </row>
    <row r="38" spans="2:4" ht="16.5">
      <c r="B38" s="23"/>
      <c r="C38" s="24"/>
      <c r="D38" s="24"/>
    </row>
    <row r="39" spans="2:4" ht="16.5">
      <c r="B39" s="23"/>
      <c r="C39" s="24"/>
      <c r="D39" s="24"/>
    </row>
    <row r="40" spans="2:4" ht="16.5">
      <c r="B40" s="23"/>
      <c r="C40" s="24"/>
      <c r="D40" s="24"/>
    </row>
    <row r="41" spans="2:4" ht="16.5">
      <c r="B41" s="23"/>
      <c r="C41" s="24"/>
      <c r="D41" s="24"/>
    </row>
    <row r="42" spans="2:4" ht="16.5">
      <c r="B42" s="23"/>
      <c r="C42" s="24"/>
      <c r="D42" s="24"/>
    </row>
    <row r="43" spans="2:4" ht="16.5">
      <c r="B43" s="23"/>
      <c r="C43" s="24"/>
      <c r="D43" s="24"/>
    </row>
    <row r="44" spans="2:4" ht="16.5">
      <c r="B44" s="23"/>
      <c r="C44" s="24"/>
      <c r="D44" s="24"/>
    </row>
    <row r="45" spans="2:4" ht="16.5">
      <c r="B45" s="23"/>
      <c r="C45" s="24"/>
      <c r="D45" s="24"/>
    </row>
    <row r="46" spans="2:4" ht="16.5">
      <c r="B46" s="23"/>
      <c r="C46" s="24"/>
      <c r="D46" s="24"/>
    </row>
    <row r="47" spans="2:4" ht="16.5">
      <c r="B47" s="23"/>
      <c r="C47" s="24"/>
      <c r="D47" s="24"/>
    </row>
    <row r="48" spans="2:4" ht="16.5">
      <c r="B48" s="23"/>
      <c r="C48" s="24"/>
      <c r="D48" s="24"/>
    </row>
    <row r="49" spans="2:4" ht="16.5">
      <c r="B49" s="23"/>
      <c r="C49" s="24"/>
      <c r="D49" s="24"/>
    </row>
    <row r="50" spans="2:4" ht="16.5">
      <c r="B50" s="23"/>
      <c r="C50" s="24"/>
      <c r="D50" s="24"/>
    </row>
    <row r="51" spans="2:4" ht="16.5">
      <c r="B51" s="23"/>
      <c r="C51" s="24"/>
      <c r="D51" s="24"/>
    </row>
    <row r="52" spans="2:4" ht="16.5">
      <c r="B52" s="23"/>
      <c r="C52" s="24"/>
      <c r="D52" s="24"/>
    </row>
    <row r="53" spans="2:4" ht="16.5">
      <c r="B53" s="23"/>
      <c r="C53" s="24"/>
      <c r="D53" s="24"/>
    </row>
    <row r="54" spans="2:4" ht="16.5">
      <c r="B54" s="23"/>
      <c r="C54" s="24"/>
      <c r="D54" s="24"/>
    </row>
    <row r="55" spans="2:4" ht="16.5">
      <c r="B55" s="23"/>
      <c r="C55" s="24"/>
      <c r="D55" s="24"/>
    </row>
    <row r="56" spans="2:4" ht="16.5">
      <c r="B56" s="23"/>
      <c r="C56" s="24"/>
      <c r="D56" s="24"/>
    </row>
    <row r="57" spans="2:4" ht="16.5">
      <c r="B57" s="23"/>
      <c r="C57" s="24"/>
      <c r="D57" s="24"/>
    </row>
    <row r="58" spans="2:4" ht="16.5">
      <c r="B58" s="23"/>
      <c r="C58" s="24"/>
      <c r="D58" s="24"/>
    </row>
    <row r="59" spans="2:4" ht="16.5">
      <c r="B59" s="23"/>
      <c r="C59" s="24"/>
      <c r="D59" s="24"/>
    </row>
    <row r="60" spans="2:4" ht="16.5">
      <c r="B60" s="23"/>
      <c r="C60" s="24"/>
      <c r="D60" s="24"/>
    </row>
    <row r="61" spans="2:4" ht="16.5">
      <c r="B61" s="23"/>
      <c r="C61" s="24"/>
      <c r="D61" s="24"/>
    </row>
    <row r="62" spans="2:4" ht="16.5">
      <c r="B62" s="23"/>
      <c r="C62" s="24"/>
      <c r="D62" s="24"/>
    </row>
    <row r="63" spans="2:4" ht="16.5">
      <c r="B63" s="23"/>
      <c r="C63" s="24"/>
      <c r="D63" s="24"/>
    </row>
    <row r="64" spans="2:4" ht="16.5">
      <c r="B64" s="23"/>
      <c r="C64" s="24"/>
      <c r="D64" s="24"/>
    </row>
    <row r="65" spans="2:4" ht="16.5">
      <c r="B65" s="23"/>
      <c r="C65" s="24"/>
      <c r="D65" s="24"/>
    </row>
    <row r="66" spans="2:4" ht="16.5">
      <c r="B66" s="23"/>
      <c r="C66" s="24"/>
      <c r="D66" s="24"/>
    </row>
    <row r="67" spans="2:4" ht="16.5">
      <c r="B67" s="23"/>
      <c r="C67" s="24"/>
      <c r="D67" s="24"/>
    </row>
    <row r="68" spans="2:4" ht="16.5">
      <c r="B68" s="23"/>
      <c r="C68" s="24"/>
      <c r="D68" s="24"/>
    </row>
    <row r="69" spans="2:4" ht="16.5">
      <c r="B69" s="23"/>
      <c r="C69" s="24"/>
      <c r="D69" s="24"/>
    </row>
    <row r="70" spans="2:4" ht="16.5">
      <c r="B70" s="23"/>
      <c r="C70" s="24"/>
      <c r="D70" s="24"/>
    </row>
    <row r="71" spans="2:4" ht="16.5">
      <c r="B71" s="23"/>
      <c r="C71" s="24"/>
      <c r="D71" s="24"/>
    </row>
    <row r="72" spans="2:4" ht="16.5">
      <c r="B72" s="23"/>
      <c r="C72" s="24"/>
      <c r="D72" s="24"/>
    </row>
    <row r="73" spans="2:4" ht="16.5">
      <c r="B73" s="23"/>
      <c r="C73" s="24"/>
      <c r="D73" s="24"/>
    </row>
    <row r="74" spans="2:4" ht="16.5">
      <c r="B74" s="23"/>
      <c r="C74" s="24"/>
      <c r="D74" s="24"/>
    </row>
    <row r="75" spans="2:4" ht="16.5">
      <c r="B75" s="23"/>
      <c r="C75" s="24"/>
      <c r="D75" s="24"/>
    </row>
    <row r="76" spans="2:4" ht="16.5">
      <c r="B76" s="23"/>
      <c r="C76" s="24"/>
      <c r="D76" s="24"/>
    </row>
    <row r="77" spans="2:4" ht="16.5">
      <c r="B77" s="23"/>
      <c r="C77" s="24"/>
      <c r="D77" s="24"/>
    </row>
    <row r="78" spans="2:4" ht="16.5">
      <c r="B78" s="23"/>
      <c r="C78" s="24"/>
      <c r="D78" s="24"/>
    </row>
    <row r="79" spans="2:4" ht="16.5">
      <c r="B79" s="23"/>
      <c r="C79" s="24"/>
      <c r="D79" s="24"/>
    </row>
    <row r="80" spans="2:4" ht="16.5">
      <c r="B80" s="23"/>
      <c r="C80" s="24"/>
      <c r="D80" s="24"/>
    </row>
    <row r="81" spans="2:4" ht="16.5">
      <c r="B81" s="23"/>
      <c r="C81" s="24"/>
      <c r="D81" s="24"/>
    </row>
    <row r="82" spans="2:4" ht="16.5">
      <c r="B82" s="23"/>
      <c r="C82" s="24"/>
      <c r="D82" s="24"/>
    </row>
    <row r="83" spans="2:4" ht="16.5">
      <c r="B83" s="23"/>
      <c r="C83" s="24"/>
      <c r="D83" s="24"/>
    </row>
    <row r="84" spans="2:4" ht="16.5">
      <c r="B84" s="23"/>
      <c r="C84" s="24"/>
      <c r="D84" s="24"/>
    </row>
    <row r="85" spans="2:4" ht="16.5">
      <c r="B85" s="23"/>
      <c r="C85" s="24"/>
      <c r="D85" s="24"/>
    </row>
    <row r="86" spans="2:4" ht="16.5">
      <c r="B86" s="23"/>
      <c r="C86" s="24"/>
      <c r="D86" s="24"/>
    </row>
    <row r="87" spans="2:4" ht="16.5">
      <c r="B87" s="23"/>
      <c r="C87" s="24"/>
      <c r="D87" s="24"/>
    </row>
    <row r="88" spans="2:4" ht="16.5">
      <c r="B88" s="23"/>
      <c r="C88" s="24"/>
      <c r="D88" s="24"/>
    </row>
    <row r="89" spans="2:4" ht="16.5">
      <c r="B89" s="23"/>
      <c r="C89" s="24"/>
      <c r="D89" s="24"/>
    </row>
    <row r="90" spans="2:4" ht="16.5">
      <c r="B90" s="23"/>
      <c r="C90" s="24"/>
      <c r="D90" s="24"/>
    </row>
    <row r="91" spans="2:4" ht="16.5">
      <c r="B91" s="23"/>
      <c r="C91" s="24"/>
      <c r="D91" s="24"/>
    </row>
    <row r="92" spans="2:4" ht="16.5">
      <c r="B92" s="23"/>
      <c r="C92" s="24"/>
      <c r="D92" s="24"/>
    </row>
    <row r="93" spans="2:4" ht="16.5">
      <c r="B93" s="23"/>
      <c r="C93" s="24"/>
      <c r="D93" s="24"/>
    </row>
    <row r="94" spans="2:4" ht="16.5">
      <c r="B94" s="23"/>
      <c r="C94" s="24"/>
      <c r="D94" s="24"/>
    </row>
    <row r="95" spans="2:4" ht="16.5">
      <c r="B95" s="23"/>
      <c r="C95" s="24"/>
      <c r="D95" s="24"/>
    </row>
    <row r="96" spans="2:4" ht="16.5">
      <c r="B96" s="23"/>
      <c r="C96" s="24"/>
      <c r="D96" s="24"/>
    </row>
    <row r="97" spans="2:4" ht="16.5">
      <c r="B97" s="23"/>
      <c r="C97" s="24"/>
      <c r="D97" s="24"/>
    </row>
    <row r="98" spans="2:4" ht="16.5">
      <c r="B98" s="23"/>
      <c r="C98" s="24"/>
      <c r="D98" s="24"/>
    </row>
    <row r="99" spans="2:4" ht="16.5">
      <c r="B99" s="23"/>
      <c r="C99" s="24"/>
      <c r="D99" s="24"/>
    </row>
    <row r="100" spans="2:4" ht="16.5">
      <c r="B100" s="23"/>
      <c r="C100" s="24"/>
      <c r="D100" s="24"/>
    </row>
    <row r="101" spans="2:4" ht="16.5">
      <c r="B101" s="23"/>
      <c r="C101" s="24"/>
      <c r="D101" s="24"/>
    </row>
    <row r="102" spans="2:4" ht="16.5">
      <c r="B102" s="23"/>
      <c r="C102" s="24"/>
      <c r="D102" s="24"/>
    </row>
    <row r="103" spans="2:4" ht="16.5">
      <c r="B103" s="23"/>
      <c r="C103" s="24"/>
      <c r="D103" s="24"/>
    </row>
    <row r="104" spans="2:4" ht="16.5">
      <c r="B104" s="23"/>
      <c r="C104" s="24"/>
      <c r="D104" s="24"/>
    </row>
    <row r="105" spans="2:4" ht="16.5">
      <c r="B105" s="23"/>
      <c r="C105" s="24"/>
      <c r="D105" s="24"/>
    </row>
    <row r="106" spans="2:4" ht="16.5">
      <c r="B106" s="23"/>
      <c r="C106" s="24"/>
      <c r="D106" s="24"/>
    </row>
    <row r="107" spans="2:4" ht="16.5">
      <c r="B107" s="23"/>
      <c r="C107" s="24"/>
      <c r="D107" s="24"/>
    </row>
    <row r="108" spans="2:4" ht="16.5">
      <c r="B108" s="23"/>
      <c r="C108" s="24"/>
      <c r="D108" s="24"/>
    </row>
    <row r="109" spans="2:4" ht="16.5">
      <c r="B109" s="23"/>
      <c r="C109" s="24"/>
      <c r="D109" s="24"/>
    </row>
    <row r="110" spans="2:4" ht="16.5">
      <c r="B110" s="23"/>
      <c r="C110" s="24"/>
      <c r="D110" s="24"/>
    </row>
    <row r="111" spans="2:4" ht="16.5">
      <c r="B111" s="23"/>
      <c r="C111" s="24"/>
      <c r="D111" s="24"/>
    </row>
    <row r="112" spans="2:4" ht="16.5">
      <c r="B112" s="23"/>
      <c r="C112" s="24"/>
      <c r="D112" s="24"/>
    </row>
    <row r="113" spans="2:4" ht="16.5">
      <c r="B113" s="23"/>
      <c r="C113" s="24"/>
      <c r="D113" s="24"/>
    </row>
    <row r="114" spans="2:4" ht="16.5">
      <c r="B114" s="23"/>
      <c r="C114" s="24"/>
      <c r="D114" s="24"/>
    </row>
    <row r="115" spans="2:4" ht="16.5">
      <c r="B115" s="23"/>
      <c r="C115" s="24"/>
      <c r="D115" s="24"/>
    </row>
    <row r="116" spans="2:4" ht="16.5">
      <c r="B116" s="23"/>
      <c r="C116" s="24"/>
      <c r="D116" s="24"/>
    </row>
    <row r="117" spans="2:4" ht="16.5">
      <c r="B117" s="23"/>
      <c r="C117" s="24"/>
      <c r="D117" s="24"/>
    </row>
    <row r="118" spans="2:4" ht="16.5">
      <c r="B118" s="23"/>
      <c r="C118" s="24"/>
      <c r="D118" s="24"/>
    </row>
    <row r="119" spans="2:4" ht="16.5">
      <c r="B119" s="23"/>
      <c r="C119" s="24"/>
      <c r="D119" s="24"/>
    </row>
    <row r="120" spans="2:4" ht="16.5">
      <c r="B120" s="23"/>
      <c r="C120" s="24"/>
      <c r="D120" s="24"/>
    </row>
    <row r="121" spans="2:4" ht="16.5">
      <c r="B121" s="23"/>
      <c r="C121" s="24"/>
      <c r="D121" s="24"/>
    </row>
    <row r="122" spans="2:4" ht="16.5">
      <c r="B122" s="23"/>
      <c r="C122" s="24"/>
      <c r="D122" s="24"/>
    </row>
    <row r="123" spans="2:4" ht="16.5">
      <c r="B123" s="23"/>
      <c r="C123" s="24"/>
      <c r="D123" s="24"/>
    </row>
    <row r="124" spans="2:4" ht="16.5">
      <c r="B124" s="23"/>
      <c r="C124" s="24"/>
      <c r="D124" s="24"/>
    </row>
    <row r="125" spans="2:4" ht="16.5">
      <c r="B125" s="23"/>
      <c r="C125" s="24"/>
      <c r="D125" s="24"/>
    </row>
    <row r="126" spans="2:4" ht="16.5">
      <c r="B126" s="23"/>
      <c r="C126" s="24"/>
      <c r="D126" s="24"/>
    </row>
    <row r="127" spans="2:4" ht="16.5">
      <c r="B127" s="23"/>
      <c r="C127" s="24"/>
      <c r="D127" s="24"/>
    </row>
    <row r="128" spans="2:4" ht="16.5">
      <c r="B128" s="23"/>
      <c r="C128" s="24"/>
      <c r="D128" s="24"/>
    </row>
    <row r="129" spans="2:4" ht="16.5">
      <c r="B129" s="23"/>
      <c r="C129" s="24"/>
      <c r="D129" s="24"/>
    </row>
    <row r="130" spans="2:4" ht="16.5">
      <c r="B130" s="23"/>
      <c r="C130" s="24"/>
      <c r="D130" s="24"/>
    </row>
    <row r="131" spans="2:4" ht="16.5">
      <c r="B131" s="23"/>
      <c r="C131" s="24"/>
      <c r="D131" s="24"/>
    </row>
    <row r="132" spans="2:4" ht="16.5">
      <c r="B132" s="23"/>
      <c r="C132" s="24"/>
      <c r="D132" s="24"/>
    </row>
    <row r="133" spans="2:4" ht="16.5">
      <c r="B133" s="23"/>
      <c r="C133" s="24"/>
      <c r="D133" s="24"/>
    </row>
    <row r="134" spans="2:4" ht="16.5">
      <c r="B134" s="23"/>
      <c r="C134" s="24"/>
      <c r="D134" s="24"/>
    </row>
    <row r="135" spans="2:4" ht="16.5">
      <c r="B135" s="23"/>
      <c r="C135" s="24"/>
      <c r="D135" s="24"/>
    </row>
    <row r="136" spans="2:4" ht="16.5">
      <c r="B136" s="23"/>
      <c r="C136" s="24"/>
      <c r="D136" s="24"/>
    </row>
    <row r="137" spans="2:4" ht="16.5">
      <c r="B137" s="23"/>
      <c r="C137" s="24"/>
      <c r="D137" s="24"/>
    </row>
    <row r="138" spans="2:4" ht="16.5">
      <c r="B138" s="23"/>
      <c r="C138" s="24"/>
      <c r="D138" s="24"/>
    </row>
    <row r="139" spans="2:4" ht="16.5">
      <c r="B139" s="23"/>
      <c r="C139" s="24"/>
      <c r="D139" s="24"/>
    </row>
    <row r="140" spans="2:4" ht="16.5">
      <c r="B140" s="23"/>
      <c r="C140" s="24"/>
      <c r="D140" s="24"/>
    </row>
    <row r="141" spans="2:4" ht="16.5">
      <c r="B141" s="23"/>
      <c r="C141" s="24"/>
      <c r="D141" s="24"/>
    </row>
    <row r="142" spans="2:4" ht="16.5">
      <c r="B142" s="23"/>
      <c r="C142" s="24"/>
      <c r="D142" s="24"/>
    </row>
    <row r="143" spans="2:4" ht="16.5">
      <c r="B143" s="23"/>
      <c r="C143" s="24"/>
      <c r="D143" s="24"/>
    </row>
    <row r="144" spans="2:4" ht="16.5">
      <c r="B144" s="23"/>
      <c r="C144" s="24"/>
      <c r="D144" s="24"/>
    </row>
    <row r="145" spans="2:4" ht="16.5">
      <c r="B145" s="23"/>
      <c r="C145" s="24"/>
      <c r="D145" s="24"/>
    </row>
    <row r="146" spans="2:4" ht="16.5">
      <c r="B146" s="23"/>
      <c r="C146" s="24"/>
      <c r="D146" s="24"/>
    </row>
    <row r="147" spans="2:4" ht="16.5">
      <c r="B147" s="23"/>
      <c r="C147" s="24"/>
      <c r="D147" s="24"/>
    </row>
    <row r="148" spans="2:4" ht="16.5">
      <c r="B148" s="23"/>
      <c r="C148" s="24"/>
      <c r="D148" s="24"/>
    </row>
    <row r="149" spans="2:4" ht="16.5">
      <c r="B149" s="23"/>
      <c r="C149" s="24"/>
      <c r="D149" s="24"/>
    </row>
    <row r="150" spans="2:4" ht="16.5">
      <c r="B150" s="23"/>
      <c r="C150" s="24"/>
      <c r="D150" s="24"/>
    </row>
    <row r="151" spans="2:4" ht="16.5">
      <c r="B151" s="23"/>
      <c r="C151" s="24"/>
      <c r="D151" s="24"/>
    </row>
    <row r="152" spans="2:4" ht="16.5">
      <c r="B152" s="23"/>
      <c r="C152" s="24"/>
      <c r="D152" s="24"/>
    </row>
    <row r="153" spans="2:4" ht="16.5">
      <c r="B153" s="23"/>
      <c r="C153" s="24"/>
      <c r="D153" s="24"/>
    </row>
    <row r="154" spans="2:4" ht="16.5">
      <c r="B154" s="23"/>
      <c r="C154" s="24"/>
      <c r="D154" s="24"/>
    </row>
    <row r="155" spans="2:4" ht="16.5">
      <c r="B155" s="23"/>
      <c r="C155" s="24"/>
      <c r="D155" s="24"/>
    </row>
    <row r="156" spans="2:4" ht="16.5">
      <c r="B156" s="23"/>
      <c r="C156" s="24"/>
      <c r="D156" s="24"/>
    </row>
    <row r="157" spans="2:4" ht="16.5">
      <c r="B157" s="23"/>
      <c r="C157" s="24"/>
      <c r="D157" s="24"/>
    </row>
    <row r="158" spans="2:4" ht="16.5">
      <c r="B158" s="23"/>
      <c r="C158" s="24"/>
      <c r="D158" s="24"/>
    </row>
    <row r="159" spans="2:4" ht="16.5">
      <c r="B159" s="23"/>
      <c r="C159" s="24"/>
      <c r="D159" s="24"/>
    </row>
    <row r="160" spans="2:4" ht="16.5">
      <c r="B160" s="23"/>
      <c r="C160" s="24"/>
      <c r="D160" s="24"/>
    </row>
    <row r="161" spans="2:4" ht="16.5">
      <c r="B161" s="23"/>
      <c r="C161" s="24"/>
      <c r="D161" s="24"/>
    </row>
    <row r="162" spans="2:4" ht="16.5">
      <c r="B162" s="23"/>
      <c r="C162" s="24"/>
      <c r="D162" s="24"/>
    </row>
    <row r="163" spans="2:4" ht="16.5">
      <c r="B163" s="23"/>
      <c r="C163" s="24"/>
      <c r="D163" s="24"/>
    </row>
    <row r="164" spans="2:4" ht="16.5">
      <c r="B164" s="23"/>
      <c r="C164" s="24"/>
      <c r="D164" s="24"/>
    </row>
    <row r="165" spans="2:4" ht="16.5">
      <c r="B165" s="23"/>
      <c r="C165" s="24"/>
      <c r="D165" s="24"/>
    </row>
    <row r="166" spans="2:4" ht="16.5">
      <c r="B166" s="23"/>
      <c r="C166" s="24"/>
      <c r="D166" s="24"/>
    </row>
    <row r="167" spans="2:4" ht="16.5">
      <c r="B167" s="23"/>
      <c r="C167" s="24"/>
      <c r="D167" s="24"/>
    </row>
    <row r="168" spans="2:4" ht="16.5">
      <c r="B168" s="23"/>
      <c r="C168" s="24"/>
      <c r="D168" s="24"/>
    </row>
    <row r="169" spans="2:4" ht="16.5">
      <c r="B169" s="23"/>
      <c r="C169" s="24"/>
      <c r="D169" s="24"/>
    </row>
    <row r="170" spans="2:4" ht="16.5">
      <c r="B170" s="23"/>
      <c r="C170" s="24"/>
      <c r="D170" s="24"/>
    </row>
    <row r="171" spans="2:4" ht="16.5">
      <c r="B171" s="23"/>
      <c r="C171" s="24"/>
      <c r="D171" s="24"/>
    </row>
    <row r="172" spans="2:4" ht="16.5">
      <c r="B172" s="23"/>
      <c r="C172" s="24"/>
      <c r="D172" s="24"/>
    </row>
    <row r="173" spans="2:4" ht="16.5">
      <c r="B173" s="23"/>
      <c r="C173" s="24"/>
      <c r="D173" s="24"/>
    </row>
    <row r="174" spans="2:4" ht="16.5">
      <c r="B174" s="23"/>
      <c r="C174" s="24"/>
      <c r="D174" s="24"/>
    </row>
    <row r="175" spans="2:4" ht="16.5">
      <c r="B175" s="23"/>
      <c r="C175" s="24"/>
      <c r="D175" s="24"/>
    </row>
    <row r="176" spans="2:4" ht="16.5">
      <c r="B176" s="23"/>
      <c r="C176" s="24"/>
      <c r="D176" s="24"/>
    </row>
    <row r="177" spans="2:4" ht="16.5">
      <c r="B177" s="23"/>
      <c r="C177" s="24"/>
      <c r="D177" s="24"/>
    </row>
    <row r="178" spans="2:4" ht="16.5">
      <c r="B178" s="23"/>
      <c r="C178" s="24"/>
      <c r="D178" s="24"/>
    </row>
    <row r="179" spans="2:4" ht="16.5">
      <c r="B179" s="23"/>
      <c r="C179" s="24"/>
      <c r="D179" s="24"/>
    </row>
    <row r="180" spans="2:4" ht="16.5">
      <c r="B180" s="23"/>
      <c r="C180" s="24"/>
      <c r="D180" s="24"/>
    </row>
    <row r="181" spans="2:4" ht="16.5">
      <c r="B181" s="23"/>
      <c r="C181" s="24"/>
      <c r="D181" s="24"/>
    </row>
    <row r="182" spans="2:4" ht="16.5">
      <c r="B182" s="23"/>
      <c r="C182" s="24"/>
      <c r="D182" s="24"/>
    </row>
    <row r="183" spans="2:4" ht="16.5">
      <c r="B183" s="23"/>
      <c r="C183" s="24"/>
      <c r="D183" s="24"/>
    </row>
    <row r="184" spans="2:4" ht="16.5">
      <c r="B184" s="23"/>
      <c r="C184" s="24"/>
      <c r="D184" s="24"/>
    </row>
    <row r="185" spans="2:4" ht="16.5">
      <c r="B185" s="23"/>
      <c r="C185" s="24"/>
      <c r="D185" s="24"/>
    </row>
    <row r="186" spans="2:4" ht="16.5">
      <c r="B186" s="23"/>
      <c r="C186" s="24"/>
      <c r="D186" s="24"/>
    </row>
    <row r="187" spans="2:4" ht="16.5">
      <c r="B187" s="23"/>
      <c r="C187" s="24"/>
      <c r="D187" s="24"/>
    </row>
    <row r="188" spans="2:4" ht="16.5">
      <c r="B188" s="23"/>
      <c r="C188" s="24"/>
      <c r="D188" s="24"/>
    </row>
    <row r="189" spans="2:4" ht="16.5">
      <c r="B189" s="23"/>
      <c r="C189" s="24"/>
      <c r="D189" s="24"/>
    </row>
    <row r="190" spans="2:4" ht="16.5">
      <c r="B190" s="23"/>
      <c r="C190" s="24"/>
      <c r="D190" s="24"/>
    </row>
    <row r="191" spans="2:4" ht="16.5">
      <c r="B191" s="23"/>
      <c r="C191" s="24"/>
      <c r="D191" s="24"/>
    </row>
    <row r="192" spans="2:4" ht="16.5">
      <c r="B192" s="23"/>
      <c r="C192" s="24"/>
      <c r="D192" s="24"/>
    </row>
    <row r="193" spans="2:4" ht="16.5">
      <c r="B193" s="23"/>
      <c r="C193" s="24"/>
      <c r="D193" s="24"/>
    </row>
    <row r="194" spans="2:4" ht="16.5">
      <c r="B194" s="23"/>
      <c r="C194" s="24"/>
      <c r="D194" s="24"/>
    </row>
    <row r="195" spans="2:4" ht="16.5">
      <c r="B195" s="23"/>
      <c r="C195" s="24"/>
      <c r="D195" s="24"/>
    </row>
    <row r="196" spans="2:4" ht="16.5">
      <c r="B196" s="23"/>
      <c r="C196" s="24"/>
      <c r="D196" s="24"/>
    </row>
    <row r="197" spans="2:4" ht="16.5">
      <c r="B197" s="23"/>
      <c r="C197" s="24"/>
      <c r="D197" s="24"/>
    </row>
    <row r="198" spans="2:4" ht="16.5">
      <c r="B198" s="23"/>
      <c r="C198" s="24"/>
      <c r="D198" s="24"/>
    </row>
    <row r="199" spans="2:4" ht="16.5">
      <c r="B199" s="23"/>
      <c r="C199" s="24"/>
      <c r="D199" s="24"/>
    </row>
    <row r="200" spans="2:4" ht="16.5">
      <c r="B200" s="23"/>
      <c r="C200" s="24"/>
      <c r="D200" s="24"/>
    </row>
    <row r="201" spans="2:4" ht="16.5">
      <c r="B201" s="23"/>
      <c r="C201" s="24"/>
      <c r="D201" s="24"/>
    </row>
    <row r="202" spans="2:4" ht="16.5">
      <c r="B202" s="23"/>
      <c r="C202" s="24"/>
      <c r="D202" s="24"/>
    </row>
    <row r="203" spans="2:4" ht="16.5">
      <c r="B203" s="23"/>
      <c r="C203" s="24"/>
      <c r="D203" s="24"/>
    </row>
    <row r="204" spans="2:4" ht="16.5">
      <c r="B204" s="23"/>
      <c r="C204" s="24"/>
      <c r="D204" s="24"/>
    </row>
    <row r="205" spans="2:4" ht="16.5">
      <c r="B205" s="23"/>
      <c r="C205" s="24"/>
      <c r="D205" s="24"/>
    </row>
    <row r="206" spans="2:4" ht="16.5">
      <c r="B206" s="23"/>
      <c r="C206" s="24"/>
      <c r="D206" s="24"/>
    </row>
    <row r="207" spans="2:4" ht="16.5">
      <c r="B207" s="23"/>
      <c r="C207" s="24"/>
      <c r="D207" s="24"/>
    </row>
    <row r="208" spans="2:4" ht="16.5">
      <c r="B208" s="23"/>
      <c r="C208" s="24"/>
      <c r="D208" s="24"/>
    </row>
    <row r="209" spans="2:4" ht="16.5">
      <c r="B209" s="23"/>
      <c r="C209" s="24"/>
      <c r="D209" s="24"/>
    </row>
    <row r="210" spans="2:4" ht="16.5">
      <c r="B210" s="23"/>
      <c r="C210" s="24"/>
      <c r="D210" s="24"/>
    </row>
    <row r="211" spans="2:4" ht="16.5">
      <c r="B211" s="23"/>
      <c r="C211" s="24"/>
      <c r="D211" s="24"/>
    </row>
    <row r="212" spans="2:4" ht="16.5">
      <c r="B212" s="23"/>
      <c r="C212" s="24"/>
      <c r="D212" s="24"/>
    </row>
    <row r="213" spans="2:4" ht="16.5">
      <c r="B213" s="23"/>
      <c r="C213" s="24"/>
      <c r="D213" s="24"/>
    </row>
    <row r="214" spans="2:4" ht="16.5">
      <c r="B214" s="23"/>
      <c r="C214" s="24"/>
      <c r="D214" s="24"/>
    </row>
    <row r="215" spans="2:4" ht="16.5">
      <c r="B215" s="23"/>
      <c r="C215" s="24"/>
      <c r="D215" s="24"/>
    </row>
    <row r="216" spans="2:4" ht="16.5">
      <c r="B216" s="23"/>
      <c r="C216" s="24"/>
      <c r="D216" s="24"/>
    </row>
    <row r="217" spans="2:4" ht="16.5">
      <c r="B217" s="23"/>
      <c r="C217" s="24"/>
      <c r="D217" s="24"/>
    </row>
    <row r="218" spans="2:4" ht="16.5">
      <c r="B218" s="23"/>
      <c r="C218" s="24"/>
      <c r="D218" s="24"/>
    </row>
    <row r="219" spans="2:4" ht="16.5">
      <c r="B219" s="23"/>
      <c r="C219" s="24"/>
      <c r="D219" s="24"/>
    </row>
    <row r="220" spans="2:4" ht="16.5">
      <c r="B220" s="23"/>
      <c r="C220" s="24"/>
      <c r="D220" s="24"/>
    </row>
    <row r="221" spans="2:4" ht="16.5">
      <c r="B221" s="23"/>
      <c r="C221" s="24"/>
      <c r="D221" s="24"/>
    </row>
    <row r="222" spans="2:4" ht="16.5">
      <c r="B222" s="23"/>
      <c r="C222" s="24"/>
      <c r="D222" s="24"/>
    </row>
    <row r="223" spans="2:4" ht="16.5">
      <c r="B223" s="23"/>
      <c r="C223" s="24"/>
      <c r="D223" s="24"/>
    </row>
    <row r="224" spans="2:4" ht="16.5">
      <c r="B224" s="23"/>
      <c r="C224" s="24"/>
      <c r="D224" s="24"/>
    </row>
    <row r="225" spans="2:4" ht="16.5">
      <c r="B225" s="23"/>
      <c r="C225" s="24"/>
      <c r="D225" s="24"/>
    </row>
    <row r="226" spans="2:4" ht="16.5">
      <c r="B226" s="23"/>
      <c r="C226" s="24"/>
      <c r="D226" s="24"/>
    </row>
    <row r="227" spans="2:4" ht="16.5">
      <c r="B227" s="23"/>
      <c r="C227" s="24"/>
      <c r="D227" s="24"/>
    </row>
    <row r="228" spans="2:4" ht="16.5">
      <c r="B228" s="23"/>
      <c r="C228" s="24"/>
      <c r="D228" s="24"/>
    </row>
    <row r="229" spans="2:4" ht="16.5">
      <c r="B229" s="23"/>
      <c r="C229" s="24"/>
      <c r="D229" s="24"/>
    </row>
    <row r="230" spans="2:4" ht="16.5">
      <c r="B230" s="23"/>
      <c r="C230" s="24"/>
      <c r="D230" s="24"/>
    </row>
    <row r="231" spans="2:4" ht="16.5">
      <c r="B231" s="23"/>
      <c r="C231" s="24"/>
      <c r="D231" s="24"/>
    </row>
    <row r="232" spans="2:4" ht="16.5">
      <c r="B232" s="23"/>
      <c r="C232" s="24"/>
      <c r="D232" s="24"/>
    </row>
    <row r="233" spans="2:4" ht="16.5">
      <c r="B233" s="23"/>
      <c r="C233" s="24"/>
      <c r="D233" s="24"/>
    </row>
    <row r="234" spans="2:4" ht="16.5">
      <c r="B234" s="23"/>
      <c r="C234" s="24"/>
      <c r="D234" s="24"/>
    </row>
    <row r="235" spans="2:4" ht="16.5">
      <c r="B235" s="23"/>
      <c r="C235" s="24"/>
      <c r="D235" s="24"/>
    </row>
    <row r="236" spans="2:4" ht="16.5">
      <c r="B236" s="23"/>
      <c r="C236" s="24"/>
      <c r="D236" s="24"/>
    </row>
    <row r="237" spans="2:4" ht="16.5">
      <c r="B237" s="23"/>
      <c r="C237" s="24"/>
      <c r="D237" s="24"/>
    </row>
    <row r="238" spans="2:4" ht="16.5">
      <c r="B238" s="23"/>
      <c r="C238" s="24"/>
      <c r="D238" s="24"/>
    </row>
    <row r="239" spans="2:4" ht="16.5">
      <c r="B239" s="23"/>
      <c r="C239" s="24"/>
      <c r="D239" s="24"/>
    </row>
    <row r="240" spans="2:4" ht="16.5">
      <c r="B240" s="23"/>
      <c r="C240" s="24"/>
      <c r="D240" s="24"/>
    </row>
    <row r="241" spans="2:4" ht="16.5">
      <c r="B241" s="23"/>
      <c r="C241" s="24"/>
      <c r="D241" s="24"/>
    </row>
    <row r="242" spans="2:4" ht="16.5">
      <c r="B242" s="23"/>
      <c r="C242" s="24"/>
      <c r="D242" s="24"/>
    </row>
    <row r="243" spans="2:4" ht="16.5">
      <c r="B243" s="23"/>
      <c r="C243" s="24"/>
      <c r="D243" s="24"/>
    </row>
    <row r="244" spans="2:4" ht="16.5">
      <c r="B244" s="23"/>
      <c r="C244" s="24"/>
      <c r="D244" s="24"/>
    </row>
    <row r="245" spans="2:4" ht="16.5">
      <c r="B245" s="23"/>
      <c r="C245" s="24"/>
      <c r="D245" s="24"/>
    </row>
    <row r="246" spans="2:4" ht="16.5">
      <c r="B246" s="23"/>
      <c r="C246" s="24"/>
      <c r="D246" s="24"/>
    </row>
    <row r="247" spans="2:4" ht="16.5">
      <c r="B247" s="23"/>
      <c r="C247" s="24"/>
      <c r="D247" s="24"/>
    </row>
    <row r="248" spans="2:4" ht="16.5">
      <c r="B248" s="23"/>
      <c r="C248" s="24"/>
      <c r="D248" s="24"/>
    </row>
    <row r="249" spans="2:4" ht="16.5">
      <c r="B249" s="23"/>
      <c r="C249" s="24"/>
      <c r="D249" s="24"/>
    </row>
    <row r="250" spans="2:4" ht="16.5">
      <c r="B250" s="23"/>
      <c r="C250" s="24"/>
      <c r="D250" s="24"/>
    </row>
    <row r="251" spans="2:4" ht="16.5">
      <c r="B251" s="23"/>
      <c r="C251" s="24"/>
      <c r="D251" s="24"/>
    </row>
    <row r="252" spans="2:4" ht="16.5">
      <c r="B252" s="23"/>
      <c r="C252" s="24"/>
      <c r="D252" s="24"/>
    </row>
    <row r="253" spans="2:4" ht="16.5">
      <c r="B253" s="23"/>
      <c r="C253" s="24"/>
      <c r="D253" s="24"/>
    </row>
    <row r="254" spans="2:4" ht="16.5">
      <c r="B254" s="23"/>
      <c r="C254" s="24"/>
      <c r="D254" s="24"/>
    </row>
    <row r="255" spans="2:4" ht="16.5">
      <c r="B255" s="23"/>
      <c r="C255" s="24"/>
      <c r="D255" s="24"/>
    </row>
    <row r="256" spans="2:4" ht="16.5">
      <c r="B256" s="23"/>
      <c r="C256" s="24"/>
      <c r="D256" s="24"/>
    </row>
    <row r="257" spans="2:4" ht="16.5">
      <c r="B257" s="23"/>
      <c r="C257" s="24"/>
      <c r="D257" s="24"/>
    </row>
    <row r="258" spans="2:4" ht="16.5">
      <c r="B258" s="23"/>
      <c r="C258" s="24"/>
      <c r="D258" s="24"/>
    </row>
    <row r="259" spans="2:4" ht="16.5">
      <c r="B259" s="23"/>
      <c r="C259" s="24"/>
      <c r="D259" s="24"/>
    </row>
    <row r="260" spans="2:4" ht="16.5">
      <c r="B260" s="23"/>
      <c r="C260" s="24"/>
      <c r="D260" s="24"/>
    </row>
    <row r="261" spans="2:4" ht="16.5">
      <c r="B261" s="23"/>
      <c r="C261" s="24"/>
      <c r="D261" s="24"/>
    </row>
    <row r="262" spans="2:4" ht="16.5">
      <c r="B262" s="23"/>
      <c r="C262" s="24"/>
      <c r="D262" s="24"/>
    </row>
    <row r="263" spans="2:4" ht="16.5">
      <c r="B263" s="23"/>
      <c r="C263" s="24"/>
      <c r="D263" s="24"/>
    </row>
    <row r="264" spans="2:4" ht="16.5">
      <c r="B264" s="23"/>
      <c r="C264" s="24"/>
      <c r="D264" s="24"/>
    </row>
    <row r="265" spans="2:4" ht="16.5">
      <c r="B265" s="23"/>
      <c r="C265" s="24"/>
      <c r="D265" s="24"/>
    </row>
    <row r="266" spans="2:4" ht="16.5">
      <c r="B266" s="23"/>
      <c r="C266" s="24"/>
      <c r="D266" s="24"/>
    </row>
    <row r="267" spans="2:4" ht="16.5">
      <c r="B267" s="23"/>
      <c r="C267" s="24"/>
      <c r="D267" s="24"/>
    </row>
    <row r="268" spans="2:4" ht="16.5">
      <c r="B268" s="23"/>
      <c r="C268" s="24"/>
      <c r="D268" s="24"/>
    </row>
    <row r="269" spans="2:4" ht="16.5">
      <c r="B269" s="23"/>
      <c r="C269" s="24"/>
      <c r="D269" s="24"/>
    </row>
    <row r="270" spans="2:4" ht="16.5">
      <c r="B270" s="23"/>
      <c r="C270" s="24"/>
      <c r="D270" s="24"/>
    </row>
    <row r="271" spans="2:4" ht="16.5">
      <c r="B271" s="23"/>
      <c r="C271" s="24"/>
      <c r="D271" s="24"/>
    </row>
    <row r="272" spans="2:4" ht="16.5">
      <c r="B272" s="23"/>
      <c r="C272" s="24"/>
      <c r="D272" s="24"/>
    </row>
    <row r="273" spans="2:4" ht="16.5">
      <c r="B273" s="23"/>
      <c r="C273" s="24"/>
      <c r="D273" s="24"/>
    </row>
    <row r="274" spans="2:4" ht="16.5">
      <c r="B274" s="23"/>
      <c r="C274" s="24"/>
      <c r="D274" s="24"/>
    </row>
    <row r="275" spans="2:4" ht="16.5">
      <c r="B275" s="23"/>
      <c r="C275" s="24"/>
      <c r="D275" s="24"/>
    </row>
    <row r="276" spans="2:4" ht="16.5">
      <c r="B276" s="23"/>
      <c r="C276" s="24"/>
      <c r="D276" s="24"/>
    </row>
    <row r="277" spans="2:4" ht="16.5">
      <c r="B277" s="23"/>
      <c r="C277" s="24"/>
      <c r="D277" s="24"/>
    </row>
    <row r="278" spans="2:4" ht="16.5">
      <c r="B278" s="23"/>
      <c r="C278" s="24"/>
      <c r="D278" s="24"/>
    </row>
    <row r="279" spans="2:4" ht="16.5">
      <c r="B279" s="23"/>
      <c r="C279" s="24"/>
      <c r="D279" s="24"/>
    </row>
    <row r="280" spans="2:4" ht="16.5">
      <c r="B280" s="23"/>
      <c r="C280" s="24"/>
      <c r="D280" s="24"/>
    </row>
    <row r="281" spans="2:4" ht="16.5">
      <c r="B281" s="23"/>
      <c r="C281" s="24"/>
      <c r="D281" s="24"/>
    </row>
    <row r="282" spans="2:4" ht="16.5">
      <c r="B282" s="23"/>
      <c r="C282" s="24"/>
      <c r="D282" s="24"/>
    </row>
    <row r="283" spans="2:4" ht="16.5">
      <c r="B283" s="23"/>
      <c r="C283" s="24"/>
      <c r="D283" s="24"/>
    </row>
    <row r="284" spans="2:4" ht="16.5">
      <c r="B284" s="23"/>
      <c r="C284" s="24"/>
      <c r="D284" s="24"/>
    </row>
    <row r="285" spans="2:4" ht="16.5">
      <c r="B285" s="23"/>
      <c r="C285" s="24"/>
      <c r="D285" s="24"/>
    </row>
    <row r="286" spans="2:4" ht="16.5">
      <c r="B286" s="23"/>
      <c r="C286" s="24"/>
      <c r="D286" s="24"/>
    </row>
    <row r="287" spans="2:4" ht="16.5">
      <c r="B287" s="23"/>
      <c r="C287" s="24"/>
      <c r="D287" s="24"/>
    </row>
    <row r="288" spans="2:4" ht="16.5">
      <c r="B288" s="23"/>
      <c r="C288" s="24"/>
      <c r="D288" s="24"/>
    </row>
    <row r="289" spans="2:4" ht="16.5">
      <c r="B289" s="23"/>
      <c r="C289" s="24"/>
      <c r="D289" s="24"/>
    </row>
    <row r="290" spans="2:4" ht="16.5">
      <c r="B290" s="23"/>
      <c r="C290" s="24"/>
      <c r="D290" s="24"/>
    </row>
    <row r="291" spans="2:4" ht="16.5">
      <c r="B291" s="23"/>
      <c r="C291" s="24"/>
      <c r="D291" s="24"/>
    </row>
    <row r="292" spans="2:4" ht="16.5">
      <c r="B292" s="23"/>
      <c r="C292" s="24"/>
      <c r="D292" s="24"/>
    </row>
    <row r="293" spans="2:4" ht="16.5">
      <c r="B293" s="23"/>
      <c r="C293" s="24"/>
      <c r="D293" s="24"/>
    </row>
    <row r="294" spans="2:4" ht="16.5">
      <c r="B294" s="23"/>
      <c r="C294" s="24"/>
      <c r="D294" s="24"/>
    </row>
    <row r="295" spans="2:4" ht="16.5">
      <c r="B295" s="23"/>
      <c r="C295" s="24"/>
      <c r="D295" s="24"/>
    </row>
    <row r="296" spans="2:4" ht="16.5">
      <c r="B296" s="23"/>
      <c r="C296" s="24"/>
      <c r="D296" s="24"/>
    </row>
    <row r="297" spans="2:4" ht="16.5">
      <c r="B297" s="23"/>
      <c r="C297" s="24"/>
      <c r="D297" s="24"/>
    </row>
    <row r="298" spans="2:4" ht="16.5">
      <c r="B298" s="23"/>
      <c r="C298" s="24"/>
      <c r="D298" s="24"/>
    </row>
    <row r="299" spans="2:4" ht="16.5">
      <c r="B299" s="23"/>
      <c r="C299" s="24"/>
      <c r="D299" s="24"/>
    </row>
    <row r="300" spans="2:4" ht="16.5">
      <c r="B300" s="23"/>
      <c r="C300" s="24"/>
      <c r="D300" s="24"/>
    </row>
    <row r="301" spans="2:4" ht="16.5">
      <c r="B301" s="23"/>
      <c r="C301" s="24"/>
      <c r="D301" s="24"/>
    </row>
    <row r="302" spans="2:4" ht="16.5">
      <c r="B302" s="23"/>
      <c r="C302" s="24"/>
      <c r="D302" s="24"/>
    </row>
    <row r="303" spans="2:4" ht="16.5">
      <c r="B303" s="23"/>
      <c r="C303" s="24"/>
      <c r="D303" s="24"/>
    </row>
    <row r="304" spans="2:4" ht="16.5">
      <c r="B304" s="23"/>
      <c r="C304" s="24"/>
      <c r="D304" s="24"/>
    </row>
    <row r="305" spans="2:4" ht="16.5">
      <c r="B305" s="23"/>
      <c r="C305" s="24"/>
      <c r="D305" s="24"/>
    </row>
    <row r="306" spans="2:4" ht="16.5">
      <c r="B306" s="23"/>
      <c r="C306" s="24"/>
      <c r="D306" s="24"/>
    </row>
    <row r="307" spans="2:4" ht="16.5">
      <c r="B307" s="23"/>
      <c r="C307" s="24"/>
      <c r="D307" s="24"/>
    </row>
    <row r="308" spans="2:4" ht="16.5">
      <c r="B308" s="23"/>
      <c r="C308" s="24"/>
      <c r="D308" s="24"/>
    </row>
    <row r="309" spans="2:4" ht="16.5">
      <c r="B309" s="23"/>
      <c r="C309" s="24"/>
      <c r="D309" s="24"/>
    </row>
    <row r="310" spans="2:4" ht="16.5">
      <c r="B310" s="23"/>
      <c r="C310" s="24"/>
      <c r="D310" s="24"/>
    </row>
    <row r="311" spans="2:4" ht="16.5">
      <c r="B311" s="23"/>
      <c r="C311" s="24"/>
      <c r="D311" s="24"/>
    </row>
    <row r="312" spans="2:4" ht="16.5">
      <c r="B312" s="23"/>
      <c r="C312" s="24"/>
      <c r="D312" s="24"/>
    </row>
    <row r="313" spans="2:4" ht="16.5">
      <c r="B313" s="23"/>
      <c r="C313" s="24"/>
      <c r="D313" s="24"/>
    </row>
    <row r="314" spans="2:4" ht="16.5">
      <c r="B314" s="23"/>
      <c r="C314" s="24"/>
      <c r="D314" s="24"/>
    </row>
    <row r="315" spans="2:4" ht="16.5">
      <c r="B315" s="23"/>
      <c r="C315" s="24"/>
      <c r="D315" s="24"/>
    </row>
    <row r="316" spans="2:4" ht="16.5">
      <c r="B316" s="23"/>
      <c r="C316" s="24"/>
      <c r="D316" s="24"/>
    </row>
    <row r="317" spans="2:4" ht="16.5">
      <c r="B317" s="23"/>
      <c r="C317" s="24"/>
      <c r="D317" s="24"/>
    </row>
    <row r="318" spans="2:4" ht="16.5">
      <c r="B318" s="23"/>
      <c r="C318" s="24"/>
      <c r="D318" s="24"/>
    </row>
    <row r="319" spans="2:4" ht="16.5">
      <c r="B319" s="23"/>
      <c r="C319" s="24"/>
      <c r="D319" s="24"/>
    </row>
    <row r="320" spans="2:4" ht="16.5">
      <c r="B320" s="23"/>
      <c r="C320" s="24"/>
      <c r="D320" s="24"/>
    </row>
    <row r="321" spans="2:4" ht="16.5">
      <c r="B321" s="23"/>
      <c r="C321" s="24"/>
      <c r="D321" s="24"/>
    </row>
    <row r="322" spans="2:4" ht="16.5">
      <c r="B322" s="23"/>
      <c r="C322" s="24"/>
      <c r="D322" s="24"/>
    </row>
    <row r="323" spans="2:4" ht="16.5">
      <c r="B323" s="23"/>
      <c r="C323" s="24"/>
      <c r="D323" s="24"/>
    </row>
    <row r="324" spans="2:4" ht="16.5">
      <c r="B324" s="23"/>
      <c r="C324" s="24"/>
      <c r="D324" s="24"/>
    </row>
    <row r="325" spans="2:4" ht="16.5">
      <c r="B325" s="23"/>
      <c r="C325" s="24"/>
      <c r="D325" s="24"/>
    </row>
    <row r="326" spans="2:4" ht="16.5">
      <c r="B326" s="23"/>
      <c r="C326" s="24"/>
      <c r="D326" s="24"/>
    </row>
    <row r="327" spans="2:4" ht="16.5">
      <c r="B327" s="23"/>
      <c r="C327" s="24"/>
      <c r="D327" s="24"/>
    </row>
    <row r="328" spans="2:4" ht="16.5">
      <c r="B328" s="23"/>
      <c r="C328" s="24"/>
      <c r="D328" s="24"/>
    </row>
    <row r="329" spans="2:4" ht="16.5">
      <c r="B329" s="23"/>
      <c r="C329" s="24"/>
      <c r="D329" s="24"/>
    </row>
    <row r="330" spans="2:4" ht="16.5">
      <c r="B330" s="23"/>
      <c r="C330" s="24"/>
      <c r="D330" s="24"/>
    </row>
    <row r="331" spans="2:4" ht="16.5">
      <c r="B331" s="23"/>
      <c r="C331" s="24"/>
      <c r="D331" s="24"/>
    </row>
    <row r="332" spans="2:4" ht="16.5">
      <c r="B332" s="23"/>
      <c r="C332" s="24"/>
      <c r="D332" s="24"/>
    </row>
    <row r="333" spans="2:4" ht="16.5">
      <c r="B333" s="23"/>
      <c r="C333" s="24"/>
      <c r="D333" s="24"/>
    </row>
    <row r="334" spans="2:4" ht="16.5">
      <c r="B334" s="23"/>
      <c r="C334" s="24"/>
      <c r="D334" s="24"/>
    </row>
    <row r="335" spans="2:4" ht="16.5">
      <c r="B335" s="23"/>
      <c r="C335" s="24"/>
      <c r="D335" s="24"/>
    </row>
    <row r="336" spans="2:4" ht="16.5">
      <c r="B336" s="23"/>
      <c r="C336" s="24"/>
      <c r="D336" s="24"/>
    </row>
    <row r="337" spans="2:4" ht="16.5">
      <c r="B337" s="23"/>
      <c r="C337" s="24"/>
      <c r="D337" s="24"/>
    </row>
    <row r="338" spans="2:4" ht="16.5">
      <c r="B338" s="23"/>
      <c r="C338" s="24"/>
      <c r="D338" s="24"/>
    </row>
    <row r="339" spans="2:4" ht="16.5">
      <c r="B339" s="23"/>
      <c r="C339" s="24"/>
      <c r="D339" s="24"/>
    </row>
    <row r="340" spans="2:4" ht="16.5">
      <c r="B340" s="23"/>
      <c r="C340" s="24"/>
      <c r="D340" s="24"/>
    </row>
    <row r="341" spans="2:4" ht="16.5">
      <c r="B341" s="23"/>
      <c r="C341" s="24"/>
      <c r="D341" s="24"/>
    </row>
    <row r="342" spans="2:4" ht="16.5">
      <c r="B342" s="23"/>
      <c r="C342" s="24"/>
      <c r="D342" s="24"/>
    </row>
    <row r="343" spans="2:4" ht="16.5">
      <c r="B343" s="23"/>
      <c r="C343" s="24"/>
      <c r="D343" s="24"/>
    </row>
    <row r="344" spans="2:4" ht="16.5">
      <c r="B344" s="23"/>
      <c r="C344" s="24"/>
      <c r="D344" s="24"/>
    </row>
    <row r="345" spans="2:4" ht="16.5">
      <c r="B345" s="23"/>
      <c r="C345" s="24"/>
      <c r="D345" s="24"/>
    </row>
    <row r="346" spans="2:4" ht="16.5">
      <c r="B346" s="23"/>
      <c r="C346" s="24"/>
      <c r="D346" s="24"/>
    </row>
    <row r="347" spans="2:4" ht="16.5">
      <c r="B347" s="23"/>
      <c r="C347" s="24"/>
      <c r="D347" s="24"/>
    </row>
    <row r="348" spans="2:4" ht="16.5">
      <c r="B348" s="23"/>
      <c r="C348" s="24"/>
      <c r="D348" s="24"/>
    </row>
    <row r="349" spans="2:4" ht="16.5">
      <c r="B349" s="23"/>
      <c r="C349" s="24"/>
      <c r="D349" s="24"/>
    </row>
    <row r="350" spans="2:4" ht="16.5">
      <c r="B350" s="23"/>
      <c r="C350" s="24"/>
      <c r="D350" s="24"/>
    </row>
    <row r="351" spans="2:4" ht="16.5">
      <c r="B351" s="23"/>
      <c r="C351" s="24"/>
      <c r="D351" s="24"/>
    </row>
    <row r="352" spans="2:4" ht="16.5">
      <c r="B352" s="23"/>
      <c r="C352" s="24"/>
      <c r="D352" s="24"/>
    </row>
    <row r="353" spans="2:4" ht="16.5">
      <c r="B353" s="23"/>
      <c r="C353" s="24"/>
      <c r="D353" s="24"/>
    </row>
    <row r="354" spans="2:4" ht="16.5">
      <c r="B354" s="23"/>
      <c r="C354" s="24"/>
      <c r="D354" s="24"/>
    </row>
    <row r="355" spans="2:4" ht="16.5">
      <c r="B355" s="23"/>
      <c r="C355" s="24"/>
      <c r="D355" s="24"/>
    </row>
    <row r="356" spans="2:4" ht="16.5">
      <c r="B356" s="23"/>
      <c r="C356" s="24"/>
      <c r="D356" s="24"/>
    </row>
    <row r="357" spans="2:4" ht="16.5">
      <c r="B357" s="23"/>
      <c r="C357" s="24"/>
      <c r="D357" s="24"/>
    </row>
    <row r="358" spans="2:4" ht="16.5">
      <c r="B358" s="23"/>
      <c r="C358" s="24"/>
      <c r="D358" s="24"/>
    </row>
    <row r="359" spans="2:4" ht="16.5">
      <c r="B359" s="23"/>
      <c r="C359" s="24"/>
      <c r="D359" s="24"/>
    </row>
    <row r="360" spans="2:4" ht="16.5">
      <c r="B360" s="23"/>
      <c r="C360" s="24"/>
      <c r="D360" s="24"/>
    </row>
    <row r="361" spans="2:4" ht="16.5">
      <c r="B361" s="23"/>
      <c r="C361" s="24"/>
      <c r="D361" s="24"/>
    </row>
    <row r="362" spans="2:4" ht="16.5">
      <c r="B362" s="23"/>
      <c r="C362" s="24"/>
      <c r="D362" s="24"/>
    </row>
    <row r="363" spans="2:4" ht="16.5">
      <c r="B363" s="23"/>
      <c r="C363" s="24"/>
      <c r="D363" s="24"/>
    </row>
    <row r="364" spans="2:4" ht="16.5">
      <c r="B364" s="23"/>
      <c r="C364" s="24"/>
      <c r="D364" s="24"/>
    </row>
    <row r="365" spans="2:4" ht="16.5">
      <c r="B365" s="23"/>
      <c r="C365" s="24"/>
      <c r="D365" s="24"/>
    </row>
    <row r="366" spans="2:4" ht="16.5">
      <c r="B366" s="23"/>
      <c r="C366" s="24"/>
      <c r="D366" s="24"/>
    </row>
    <row r="367" spans="2:4" ht="16.5">
      <c r="B367" s="23"/>
      <c r="C367" s="24"/>
      <c r="D367" s="24"/>
    </row>
    <row r="368" spans="2:4" ht="16.5">
      <c r="B368" s="23"/>
      <c r="C368" s="24"/>
      <c r="D368" s="24"/>
    </row>
    <row r="369" spans="2:4" ht="16.5">
      <c r="B369" s="23"/>
      <c r="C369" s="24"/>
      <c r="D369" s="24"/>
    </row>
    <row r="370" spans="2:4" ht="16.5">
      <c r="B370" s="23"/>
      <c r="C370" s="24"/>
      <c r="D370" s="24"/>
    </row>
    <row r="371" spans="2:4" ht="16.5">
      <c r="B371" s="23"/>
      <c r="C371" s="24"/>
      <c r="D371" s="24"/>
    </row>
    <row r="372" spans="2:4" ht="16.5">
      <c r="B372" s="23"/>
      <c r="C372" s="24"/>
      <c r="D372" s="24"/>
    </row>
    <row r="373" spans="2:4" ht="16.5">
      <c r="B373" s="23"/>
      <c r="C373" s="24"/>
      <c r="D373" s="24"/>
    </row>
    <row r="374" spans="2:4" ht="16.5">
      <c r="B374" s="23"/>
      <c r="C374" s="24"/>
      <c r="D374" s="24"/>
    </row>
    <row r="375" spans="2:4" ht="16.5">
      <c r="B375" s="23"/>
      <c r="C375" s="24"/>
      <c r="D375" s="24"/>
    </row>
    <row r="376" spans="2:4" ht="16.5">
      <c r="B376" s="23"/>
      <c r="C376" s="24"/>
      <c r="D376" s="24"/>
    </row>
    <row r="377" spans="2:4" ht="16.5">
      <c r="B377" s="23"/>
      <c r="C377" s="24"/>
      <c r="D377" s="24"/>
    </row>
    <row r="378" spans="2:4" ht="16.5">
      <c r="B378" s="23"/>
      <c r="C378" s="24"/>
      <c r="D378" s="24"/>
    </row>
    <row r="379" spans="2:4" ht="16.5">
      <c r="B379" s="23"/>
      <c r="C379" s="24"/>
      <c r="D379" s="24"/>
    </row>
    <row r="380" spans="2:4" ht="16.5">
      <c r="B380" s="23"/>
      <c r="C380" s="24"/>
      <c r="D380" s="24"/>
    </row>
    <row r="381" spans="2:4" ht="16.5">
      <c r="B381" s="23"/>
      <c r="C381" s="24"/>
      <c r="D381" s="24"/>
    </row>
    <row r="382" spans="2:4" ht="16.5">
      <c r="B382" s="23"/>
      <c r="C382" s="24"/>
      <c r="D382" s="24"/>
    </row>
    <row r="383" spans="2:4" ht="16.5">
      <c r="B383" s="23"/>
      <c r="C383" s="24"/>
      <c r="D383" s="24"/>
    </row>
    <row r="384" spans="2:4" ht="16.5">
      <c r="B384" s="23"/>
      <c r="C384" s="24"/>
      <c r="D384" s="24"/>
    </row>
    <row r="385" spans="2:4" ht="16.5">
      <c r="B385" s="23"/>
      <c r="C385" s="24"/>
      <c r="D385" s="24"/>
    </row>
    <row r="386" spans="2:4" ht="16.5">
      <c r="B386" s="23"/>
      <c r="C386" s="24"/>
      <c r="D386" s="24"/>
    </row>
    <row r="387" spans="2:4" ht="16.5">
      <c r="B387" s="23"/>
      <c r="C387" s="24"/>
      <c r="D387" s="24"/>
    </row>
    <row r="388" spans="2:4" ht="16.5">
      <c r="B388" s="23"/>
      <c r="C388" s="24"/>
      <c r="D388" s="24"/>
    </row>
    <row r="389" spans="2:4" ht="16.5">
      <c r="B389" s="23"/>
      <c r="C389" s="24"/>
      <c r="D389" s="24"/>
    </row>
    <row r="390" spans="2:4" ht="16.5">
      <c r="B390" s="23"/>
      <c r="C390" s="24"/>
      <c r="D390" s="24"/>
    </row>
    <row r="391" spans="2:4" ht="16.5">
      <c r="B391" s="23"/>
      <c r="C391" s="24"/>
      <c r="D391" s="24"/>
    </row>
    <row r="392" spans="2:4" ht="16.5">
      <c r="B392" s="23"/>
      <c r="C392" s="24"/>
      <c r="D392" s="24"/>
    </row>
    <row r="393" spans="2:4" ht="16.5">
      <c r="B393" s="23"/>
      <c r="C393" s="24"/>
      <c r="D393" s="24"/>
    </row>
    <row r="394" spans="2:4" ht="16.5">
      <c r="B394" s="23"/>
      <c r="C394" s="24"/>
      <c r="D394" s="24"/>
    </row>
    <row r="395" spans="2:4" ht="16.5">
      <c r="B395" s="23"/>
      <c r="C395" s="24"/>
      <c r="D395" s="24"/>
    </row>
    <row r="396" spans="2:4" ht="16.5">
      <c r="B396" s="23"/>
      <c r="C396" s="24"/>
      <c r="D396" s="24"/>
    </row>
    <row r="397" spans="2:4" ht="16.5">
      <c r="B397" s="23"/>
      <c r="C397" s="24"/>
      <c r="D397" s="24"/>
    </row>
    <row r="398" spans="2:4" ht="16.5">
      <c r="B398" s="23"/>
      <c r="C398" s="24"/>
      <c r="D398" s="24"/>
    </row>
    <row r="399" spans="2:4" ht="16.5">
      <c r="B399" s="23"/>
      <c r="C399" s="24"/>
      <c r="D399" s="24"/>
    </row>
    <row r="400" spans="2:4" ht="16.5">
      <c r="B400" s="23"/>
      <c r="C400" s="24"/>
      <c r="D400" s="24"/>
    </row>
    <row r="401" spans="2:4" ht="16.5">
      <c r="B401" s="23"/>
      <c r="C401" s="24"/>
      <c r="D401" s="24"/>
    </row>
    <row r="402" spans="2:4" ht="16.5">
      <c r="B402" s="23"/>
      <c r="C402" s="24"/>
      <c r="D402" s="24"/>
    </row>
    <row r="403" spans="2:4" ht="16.5">
      <c r="B403" s="23"/>
      <c r="C403" s="24"/>
      <c r="D403" s="24"/>
    </row>
    <row r="404" spans="2:4" ht="16.5">
      <c r="B404" s="23"/>
      <c r="C404" s="24"/>
      <c r="D404" s="24"/>
    </row>
    <row r="405" spans="2:4" ht="16.5">
      <c r="B405" s="23"/>
      <c r="C405" s="24"/>
      <c r="D405" s="24"/>
    </row>
    <row r="406" spans="2:4" ht="16.5">
      <c r="B406" s="23"/>
      <c r="C406" s="24"/>
      <c r="D406" s="24"/>
    </row>
    <row r="407" spans="2:4" ht="16.5">
      <c r="B407" s="23"/>
      <c r="C407" s="24"/>
      <c r="D407" s="24"/>
    </row>
    <row r="408" spans="2:4" ht="16.5">
      <c r="B408" s="23"/>
      <c r="C408" s="24"/>
      <c r="D408" s="24"/>
    </row>
    <row r="409" spans="2:4" ht="16.5">
      <c r="B409" s="23"/>
      <c r="C409" s="24"/>
      <c r="D409" s="24"/>
    </row>
    <row r="410" spans="2:4" ht="16.5">
      <c r="B410" s="23"/>
      <c r="C410" s="24"/>
      <c r="D410" s="24"/>
    </row>
    <row r="411" spans="2:4" ht="16.5">
      <c r="B411" s="23"/>
      <c r="C411" s="24"/>
      <c r="D411" s="24"/>
    </row>
    <row r="412" spans="2:4" ht="16.5">
      <c r="B412" s="23"/>
      <c r="C412" s="24"/>
      <c r="D412" s="24"/>
    </row>
    <row r="413" spans="2:4" ht="16.5">
      <c r="B413" s="23"/>
      <c r="C413" s="24"/>
      <c r="D413" s="24"/>
    </row>
    <row r="414" spans="2:4" ht="16.5">
      <c r="B414" s="23"/>
      <c r="C414" s="24"/>
      <c r="D414" s="24"/>
    </row>
    <row r="415" spans="2:4" ht="16.5">
      <c r="B415" s="23"/>
      <c r="C415" s="24"/>
      <c r="D415" s="24"/>
    </row>
    <row r="416" spans="2:4" ht="16.5">
      <c r="B416" s="23"/>
      <c r="C416" s="24"/>
      <c r="D416" s="24"/>
    </row>
    <row r="417" spans="2:4" ht="16.5">
      <c r="B417" s="23"/>
      <c r="C417" s="24"/>
      <c r="D417" s="24"/>
    </row>
    <row r="418" spans="2:4" ht="16.5">
      <c r="B418" s="23"/>
      <c r="C418" s="24"/>
      <c r="D418" s="24"/>
    </row>
    <row r="419" spans="2:4" ht="16.5">
      <c r="B419" s="23"/>
      <c r="C419" s="24"/>
      <c r="D419" s="24"/>
    </row>
    <row r="420" spans="2:4" ht="16.5">
      <c r="B420" s="23"/>
      <c r="C420" s="24"/>
      <c r="D420" s="24"/>
    </row>
    <row r="421" spans="2:4" ht="16.5">
      <c r="B421" s="23"/>
      <c r="C421" s="24"/>
      <c r="D421" s="24"/>
    </row>
    <row r="422" spans="2:4" ht="16.5">
      <c r="B422" s="23"/>
      <c r="C422" s="24"/>
      <c r="D422" s="24"/>
    </row>
    <row r="423" spans="2:4" ht="16.5">
      <c r="B423" s="23"/>
      <c r="C423" s="24"/>
      <c r="D423" s="24"/>
    </row>
    <row r="424" spans="2:4" ht="16.5">
      <c r="B424" s="23"/>
      <c r="C424" s="24"/>
      <c r="D424" s="24"/>
    </row>
    <row r="425" spans="2:4" ht="16.5">
      <c r="B425" s="23"/>
      <c r="C425" s="24"/>
      <c r="D425" s="24"/>
    </row>
    <row r="426" spans="2:4" ht="16.5">
      <c r="B426" s="23"/>
      <c r="C426" s="24"/>
      <c r="D426" s="24"/>
    </row>
    <row r="427" spans="2:4" ht="16.5">
      <c r="B427" s="23"/>
      <c r="C427" s="24"/>
      <c r="D427" s="24"/>
    </row>
    <row r="428" spans="2:4" ht="16.5">
      <c r="B428" s="23"/>
      <c r="C428" s="24"/>
      <c r="D428" s="24"/>
    </row>
    <row r="429" spans="2:4" ht="16.5">
      <c r="B429" s="23"/>
      <c r="C429" s="24"/>
      <c r="D429" s="24"/>
    </row>
    <row r="430" spans="2:4" ht="16.5">
      <c r="B430" s="23"/>
      <c r="C430" s="24"/>
      <c r="D430" s="24"/>
    </row>
    <row r="431" spans="2:4" ht="16.5">
      <c r="B431" s="23"/>
      <c r="C431" s="24"/>
      <c r="D431" s="24"/>
    </row>
    <row r="432" spans="2:4" ht="16.5">
      <c r="B432" s="23"/>
      <c r="C432" s="24"/>
      <c r="D432" s="24"/>
    </row>
    <row r="433" spans="2:4" ht="16.5">
      <c r="B433" s="23"/>
      <c r="C433" s="24"/>
      <c r="D433" s="24"/>
    </row>
    <row r="434" spans="2:4" ht="16.5">
      <c r="B434" s="23"/>
      <c r="C434" s="24"/>
      <c r="D434" s="24"/>
    </row>
    <row r="435" spans="2:4" ht="16.5">
      <c r="B435" s="23"/>
      <c r="C435" s="24"/>
      <c r="D435" s="24"/>
    </row>
    <row r="436" spans="2:4" ht="16.5">
      <c r="B436" s="23"/>
      <c r="C436" s="24"/>
      <c r="D436" s="24"/>
    </row>
    <row r="437" spans="2:4" ht="16.5">
      <c r="B437" s="23"/>
      <c r="C437" s="24"/>
      <c r="D437" s="24"/>
    </row>
    <row r="438" spans="2:4" ht="16.5">
      <c r="B438" s="23"/>
      <c r="C438" s="24"/>
      <c r="D438" s="24"/>
    </row>
    <row r="439" spans="2:4" ht="16.5">
      <c r="B439" s="23"/>
      <c r="C439" s="24"/>
      <c r="D439" s="24"/>
    </row>
    <row r="440" spans="2:4" ht="16.5">
      <c r="B440" s="23"/>
      <c r="C440" s="24"/>
      <c r="D440" s="24"/>
    </row>
    <row r="441" spans="2:4" ht="16.5">
      <c r="B441" s="23"/>
      <c r="C441" s="24"/>
      <c r="D441" s="24"/>
    </row>
    <row r="442" spans="2:4" ht="16.5">
      <c r="B442" s="23"/>
      <c r="C442" s="24"/>
      <c r="D442" s="24"/>
    </row>
    <row r="443" spans="2:4" ht="16.5">
      <c r="B443" s="23"/>
      <c r="C443" s="24"/>
      <c r="D443" s="24"/>
    </row>
    <row r="444" spans="2:4" ht="16.5">
      <c r="B444" s="23"/>
      <c r="C444" s="24"/>
      <c r="D444" s="24"/>
    </row>
    <row r="445" spans="2:4" ht="16.5">
      <c r="B445" s="23"/>
      <c r="C445" s="24"/>
      <c r="D445" s="24"/>
    </row>
    <row r="446" spans="2:4" ht="16.5">
      <c r="B446" s="23"/>
      <c r="C446" s="24"/>
      <c r="D446" s="24"/>
    </row>
    <row r="447" spans="2:4" ht="16.5">
      <c r="B447" s="23"/>
      <c r="C447" s="24"/>
      <c r="D447" s="24"/>
    </row>
    <row r="448" spans="2:4" ht="16.5">
      <c r="B448" s="23"/>
      <c r="C448" s="24"/>
      <c r="D448" s="24"/>
    </row>
    <row r="449" spans="2:4" ht="16.5">
      <c r="B449" s="23"/>
      <c r="C449" s="24"/>
      <c r="D449" s="24"/>
    </row>
    <row r="450" spans="2:4" ht="16.5">
      <c r="B450" s="23"/>
      <c r="C450" s="24"/>
      <c r="D450" s="24"/>
    </row>
    <row r="451" spans="2:4" ht="16.5">
      <c r="B451" s="23"/>
      <c r="C451" s="24"/>
      <c r="D451" s="24"/>
    </row>
    <row r="452" spans="2:4" ht="16.5">
      <c r="B452" s="23"/>
      <c r="C452" s="24"/>
      <c r="D452" s="24"/>
    </row>
    <row r="453" spans="2:4" ht="16.5">
      <c r="B453" s="23"/>
      <c r="C453" s="24"/>
      <c r="D453" s="24"/>
    </row>
    <row r="454" spans="2:4" ht="16.5">
      <c r="B454" s="23"/>
      <c r="C454" s="24"/>
      <c r="D454" s="24"/>
    </row>
    <row r="455" spans="2:4" ht="16.5">
      <c r="B455" s="23"/>
      <c r="C455" s="24"/>
      <c r="D455" s="24"/>
    </row>
    <row r="456" spans="2:4" ht="16.5">
      <c r="B456" s="23"/>
      <c r="C456" s="24"/>
      <c r="D456" s="24"/>
    </row>
    <row r="457" spans="2:4" ht="16.5">
      <c r="B457" s="23"/>
      <c r="C457" s="24"/>
      <c r="D457" s="24"/>
    </row>
    <row r="458" spans="2:4" ht="16.5">
      <c r="B458" s="23"/>
      <c r="C458" s="24"/>
      <c r="D458" s="24"/>
    </row>
    <row r="459" spans="2:4" ht="16.5">
      <c r="B459" s="23"/>
      <c r="C459" s="24"/>
      <c r="D459" s="24"/>
    </row>
    <row r="460" spans="2:4" ht="16.5">
      <c r="B460" s="23"/>
      <c r="C460" s="24"/>
      <c r="D460" s="24"/>
    </row>
    <row r="461" spans="2:4" ht="16.5">
      <c r="B461" s="23"/>
      <c r="C461" s="24"/>
      <c r="D461" s="24"/>
    </row>
    <row r="462" spans="2:4" ht="16.5">
      <c r="B462" s="23"/>
      <c r="C462" s="24"/>
      <c r="D462" s="24"/>
    </row>
    <row r="463" spans="2:4" ht="16.5">
      <c r="B463" s="23"/>
      <c r="C463" s="24"/>
      <c r="D463" s="24"/>
    </row>
    <row r="464" spans="2:4" ht="16.5">
      <c r="B464" s="23"/>
      <c r="C464" s="24"/>
      <c r="D464" s="24"/>
    </row>
    <row r="465" spans="2:4" ht="16.5">
      <c r="B465" s="23"/>
      <c r="C465" s="24"/>
      <c r="D465" s="24"/>
    </row>
    <row r="466" spans="2:4" ht="16.5">
      <c r="B466" s="23"/>
      <c r="C466" s="24"/>
      <c r="D466" s="24"/>
    </row>
    <row r="467" spans="2:4" ht="16.5">
      <c r="B467" s="23"/>
      <c r="C467" s="24"/>
      <c r="D467" s="24"/>
    </row>
    <row r="468" spans="2:4" ht="16.5">
      <c r="B468" s="23"/>
      <c r="C468" s="24"/>
      <c r="D468" s="24"/>
    </row>
    <row r="469" spans="2:4" ht="16.5">
      <c r="B469" s="23"/>
      <c r="C469" s="24"/>
      <c r="D469" s="24"/>
    </row>
    <row r="470" spans="2:4" ht="16.5">
      <c r="B470" s="23"/>
      <c r="C470" s="24"/>
      <c r="D470" s="24"/>
    </row>
    <row r="471" spans="2:4" ht="16.5">
      <c r="B471" s="23"/>
      <c r="C471" s="24"/>
      <c r="D471" s="24"/>
    </row>
    <row r="472" spans="2:4" ht="16.5">
      <c r="B472" s="23"/>
      <c r="C472" s="24"/>
      <c r="D472" s="24"/>
    </row>
    <row r="473" spans="2:4" ht="16.5">
      <c r="B473" s="23"/>
      <c r="C473" s="24"/>
      <c r="D473" s="24"/>
    </row>
    <row r="474" spans="2:4" ht="16.5">
      <c r="B474" s="23"/>
      <c r="C474" s="24"/>
      <c r="D474" s="24"/>
    </row>
    <row r="475" spans="2:4" ht="16.5">
      <c r="B475" s="23"/>
      <c r="C475" s="24"/>
      <c r="D475" s="24"/>
    </row>
    <row r="476" spans="2:4" ht="16.5">
      <c r="B476" s="23"/>
      <c r="C476" s="24"/>
      <c r="D476" s="24"/>
    </row>
    <row r="477" spans="2:4" ht="16.5">
      <c r="B477" s="23"/>
      <c r="C477" s="24"/>
      <c r="D477" s="24"/>
    </row>
    <row r="478" spans="2:4" ht="16.5">
      <c r="B478" s="23"/>
      <c r="C478" s="24"/>
      <c r="D478" s="24"/>
    </row>
    <row r="479" spans="2:4" ht="16.5">
      <c r="B479" s="23"/>
      <c r="C479" s="24"/>
      <c r="D479" s="24"/>
    </row>
    <row r="480" spans="2:4" ht="16.5">
      <c r="B480" s="23"/>
      <c r="C480" s="24"/>
      <c r="D480" s="24"/>
    </row>
    <row r="481" spans="2:4" ht="16.5">
      <c r="B481" s="23"/>
      <c r="C481" s="24"/>
      <c r="D481" s="24"/>
    </row>
    <row r="482" spans="2:4" ht="16.5">
      <c r="B482" s="23"/>
      <c r="C482" s="24"/>
      <c r="D482" s="24"/>
    </row>
    <row r="483" spans="2:4" ht="16.5">
      <c r="B483" s="23"/>
      <c r="C483" s="24"/>
      <c r="D483" s="24"/>
    </row>
    <row r="484" spans="2:4" ht="16.5">
      <c r="B484" s="23"/>
      <c r="C484" s="24"/>
      <c r="D484" s="24"/>
    </row>
    <row r="485" spans="2:4" ht="16.5">
      <c r="B485" s="23"/>
      <c r="C485" s="24"/>
      <c r="D485" s="24"/>
    </row>
    <row r="486" spans="2:4" ht="16.5">
      <c r="B486" s="23"/>
      <c r="C486" s="24"/>
      <c r="D486" s="24"/>
    </row>
    <row r="487" spans="2:4" ht="16.5">
      <c r="B487" s="23"/>
      <c r="C487" s="24"/>
      <c r="D487" s="24"/>
    </row>
    <row r="488" spans="2:4" ht="16.5">
      <c r="B488" s="23"/>
      <c r="C488" s="24"/>
      <c r="D488" s="24"/>
    </row>
    <row r="489" spans="2:4" ht="16.5">
      <c r="B489" s="23"/>
      <c r="C489" s="24"/>
      <c r="D489" s="24"/>
    </row>
    <row r="490" spans="2:4" ht="16.5">
      <c r="B490" s="23"/>
      <c r="C490" s="24"/>
      <c r="D490" s="24"/>
    </row>
    <row r="491" spans="2:4" ht="16.5">
      <c r="B491" s="23"/>
      <c r="C491" s="24"/>
      <c r="D491" s="24"/>
    </row>
    <row r="492" spans="2:4" ht="16.5">
      <c r="B492" s="23"/>
      <c r="C492" s="24"/>
      <c r="D492" s="24"/>
    </row>
    <row r="493" spans="2:4" ht="16.5">
      <c r="B493" s="23"/>
      <c r="C493" s="24"/>
      <c r="D493" s="24"/>
    </row>
    <row r="494" spans="2:4" ht="16.5">
      <c r="B494" s="23"/>
      <c r="C494" s="24"/>
      <c r="D494" s="24"/>
    </row>
    <row r="495" spans="2:4" ht="16.5">
      <c r="B495" s="23"/>
      <c r="C495" s="24"/>
      <c r="D495" s="24"/>
    </row>
    <row r="496" spans="2:4" ht="16.5">
      <c r="B496" s="23"/>
      <c r="C496" s="24"/>
      <c r="D496" s="24"/>
    </row>
    <row r="497" spans="2:4" ht="16.5">
      <c r="B497" s="23"/>
      <c r="C497" s="24"/>
      <c r="D497" s="24"/>
    </row>
    <row r="498" spans="2:4" ht="16.5">
      <c r="B498" s="23"/>
      <c r="C498" s="24"/>
      <c r="D498" s="24"/>
    </row>
    <row r="499" spans="2:4" ht="16.5">
      <c r="B499" s="23"/>
      <c r="C499" s="24"/>
      <c r="D499" s="24"/>
    </row>
    <row r="500" spans="2:4" ht="16.5">
      <c r="B500" s="23"/>
      <c r="C500" s="24"/>
      <c r="D500" s="24"/>
    </row>
    <row r="501" spans="2:4" ht="16.5">
      <c r="B501" s="23"/>
      <c r="C501" s="24"/>
      <c r="D501" s="24"/>
    </row>
    <row r="502" spans="2:4" ht="16.5">
      <c r="B502" s="23"/>
      <c r="C502" s="24"/>
      <c r="D502" s="24"/>
    </row>
    <row r="503" spans="2:4" ht="16.5">
      <c r="B503" s="23"/>
      <c r="C503" s="24"/>
      <c r="D503" s="24"/>
    </row>
    <row r="504" spans="2:4" ht="16.5">
      <c r="B504" s="23"/>
      <c r="C504" s="24"/>
      <c r="D504" s="24"/>
    </row>
    <row r="505" spans="2:4" ht="16.5">
      <c r="B505" s="23"/>
      <c r="C505" s="24"/>
      <c r="D505" s="24"/>
    </row>
    <row r="506" spans="2:4" ht="16.5">
      <c r="B506" s="23"/>
      <c r="C506" s="24"/>
      <c r="D506" s="24"/>
    </row>
    <row r="507" spans="2:4" ht="16.5">
      <c r="B507" s="23"/>
      <c r="C507" s="24"/>
      <c r="D507" s="24"/>
    </row>
    <row r="508" spans="2:4" ht="16.5">
      <c r="B508" s="23"/>
      <c r="C508" s="24"/>
      <c r="D508" s="24"/>
    </row>
    <row r="509" spans="2:4" ht="16.5">
      <c r="B509" s="23"/>
      <c r="C509" s="24"/>
      <c r="D509" s="24"/>
    </row>
    <row r="510" spans="2:4" ht="16.5">
      <c r="B510" s="23"/>
      <c r="C510" s="24"/>
      <c r="D510" s="24"/>
    </row>
    <row r="511" spans="2:4" ht="16.5">
      <c r="B511" s="23"/>
      <c r="C511" s="24"/>
      <c r="D511" s="24"/>
    </row>
    <row r="512" spans="2:4" ht="16.5">
      <c r="B512" s="23"/>
      <c r="C512" s="24"/>
      <c r="D512" s="24"/>
    </row>
    <row r="513" spans="2:4" ht="16.5">
      <c r="B513" s="23"/>
      <c r="C513" s="24"/>
      <c r="D513" s="24"/>
    </row>
    <row r="514" spans="2:4" ht="16.5">
      <c r="B514" s="23"/>
      <c r="C514" s="24"/>
      <c r="D514" s="24"/>
    </row>
    <row r="515" spans="2:4" ht="16.5">
      <c r="B515" s="23"/>
      <c r="C515" s="24"/>
      <c r="D515" s="24"/>
    </row>
    <row r="516" spans="2:4" ht="16.5">
      <c r="B516" s="23"/>
      <c r="C516" s="24"/>
      <c r="D516" s="24"/>
    </row>
    <row r="517" spans="2:4" ht="16.5">
      <c r="B517" s="23"/>
      <c r="C517" s="24"/>
      <c r="D517" s="24"/>
    </row>
    <row r="518" spans="2:4" ht="16.5">
      <c r="B518" s="23"/>
      <c r="C518" s="24"/>
      <c r="D518" s="24"/>
    </row>
    <row r="519" spans="2:4" ht="16.5">
      <c r="B519" s="23"/>
      <c r="C519" s="24"/>
      <c r="D519" s="24"/>
    </row>
    <row r="520" spans="2:4" ht="16.5">
      <c r="B520" s="23"/>
      <c r="C520" s="24"/>
      <c r="D520" s="24"/>
    </row>
    <row r="521" spans="2:4" ht="16.5">
      <c r="B521" s="23"/>
      <c r="C521" s="24"/>
      <c r="D521" s="24"/>
    </row>
    <row r="522" spans="2:4" ht="16.5">
      <c r="B522" s="23"/>
      <c r="C522" s="24"/>
      <c r="D522" s="24"/>
    </row>
    <row r="523" spans="2:4" ht="16.5">
      <c r="B523" s="23"/>
      <c r="C523" s="24"/>
      <c r="D523" s="24"/>
    </row>
    <row r="524" spans="2:4" ht="16.5">
      <c r="B524" s="23"/>
      <c r="C524" s="24"/>
      <c r="D524" s="24"/>
    </row>
    <row r="525" spans="2:4" ht="16.5">
      <c r="B525" s="23"/>
      <c r="C525" s="24"/>
      <c r="D525" s="24"/>
    </row>
    <row r="526" spans="2:4" ht="16.5">
      <c r="B526" s="23"/>
      <c r="C526" s="24"/>
      <c r="D526" s="24"/>
    </row>
    <row r="527" spans="2:4" ht="16.5">
      <c r="B527" s="23"/>
      <c r="C527" s="24"/>
      <c r="D527" s="24"/>
    </row>
    <row r="528" spans="2:4" ht="16.5">
      <c r="B528" s="23"/>
      <c r="C528" s="24"/>
      <c r="D528" s="24"/>
    </row>
    <row r="529" spans="2:4" ht="16.5">
      <c r="B529" s="23"/>
      <c r="C529" s="24"/>
      <c r="D529" s="24"/>
    </row>
    <row r="530" spans="2:4" ht="16.5">
      <c r="B530" s="23"/>
      <c r="C530" s="24"/>
      <c r="D530" s="24"/>
    </row>
    <row r="531" spans="2:4" ht="16.5">
      <c r="B531" s="23"/>
      <c r="C531" s="24"/>
      <c r="D531" s="24"/>
    </row>
    <row r="532" spans="2:4" ht="16.5">
      <c r="B532" s="23"/>
      <c r="C532" s="24"/>
      <c r="D532" s="24"/>
    </row>
    <row r="533" spans="2:4" ht="16.5">
      <c r="B533" s="23"/>
      <c r="C533" s="24"/>
      <c r="D533" s="24"/>
    </row>
    <row r="534" spans="2:4" ht="16.5">
      <c r="B534" s="23"/>
      <c r="C534" s="24"/>
      <c r="D534" s="24"/>
    </row>
    <row r="535" spans="2:4" ht="16.5">
      <c r="B535" s="23"/>
      <c r="C535" s="24"/>
      <c r="D535" s="24"/>
    </row>
    <row r="536" spans="2:4" ht="16.5">
      <c r="B536" s="23"/>
      <c r="C536" s="24"/>
      <c r="D536" s="24"/>
    </row>
    <row r="537" spans="2:4" ht="16.5">
      <c r="B537" s="23"/>
      <c r="C537" s="24"/>
      <c r="D537" s="24"/>
    </row>
    <row r="538" spans="2:4" ht="16.5">
      <c r="B538" s="23"/>
      <c r="C538" s="24"/>
      <c r="D538" s="24"/>
    </row>
    <row r="539" spans="2:4" ht="16.5">
      <c r="B539" s="23"/>
      <c r="C539" s="24"/>
      <c r="D539" s="24"/>
    </row>
    <row r="540" spans="2:4" ht="16.5">
      <c r="B540" s="23"/>
      <c r="C540" s="24"/>
      <c r="D540" s="24"/>
    </row>
    <row r="541" spans="2:4" ht="16.5">
      <c r="B541" s="23"/>
      <c r="C541" s="24"/>
      <c r="D541" s="24"/>
    </row>
    <row r="542" spans="2:4" ht="16.5">
      <c r="B542" s="23"/>
      <c r="C542" s="24"/>
      <c r="D542" s="24"/>
    </row>
    <row r="543" spans="2:4" ht="16.5">
      <c r="B543" s="23"/>
      <c r="C543" s="24"/>
      <c r="D543" s="24"/>
    </row>
    <row r="544" spans="2:4" ht="16.5">
      <c r="B544" s="23"/>
      <c r="C544" s="24"/>
      <c r="D544" s="24"/>
    </row>
    <row r="545" spans="2:4" ht="16.5">
      <c r="B545" s="23"/>
      <c r="C545" s="24"/>
      <c r="D545" s="24"/>
    </row>
    <row r="546" spans="2:4" ht="16.5">
      <c r="B546" s="23"/>
      <c r="C546" s="24"/>
      <c r="D546" s="24"/>
    </row>
    <row r="547" spans="2:4" ht="16.5">
      <c r="B547" s="23"/>
      <c r="C547" s="24"/>
      <c r="D547" s="24"/>
    </row>
    <row r="548" spans="2:4" ht="16.5">
      <c r="B548" s="23"/>
      <c r="C548" s="24"/>
      <c r="D548" s="24"/>
    </row>
    <row r="549" spans="2:4" ht="16.5">
      <c r="B549" s="23"/>
      <c r="C549" s="24"/>
      <c r="D549" s="24"/>
    </row>
    <row r="550" spans="2:4" ht="16.5">
      <c r="B550" s="23"/>
      <c r="C550" s="24"/>
      <c r="D550" s="24"/>
    </row>
    <row r="551" spans="2:4" ht="16.5">
      <c r="B551" s="23"/>
      <c r="C551" s="24"/>
      <c r="D551" s="24"/>
    </row>
    <row r="552" spans="2:4" ht="16.5">
      <c r="B552" s="23"/>
      <c r="C552" s="24"/>
      <c r="D552" s="24"/>
    </row>
    <row r="553" spans="2:4" ht="16.5">
      <c r="B553" s="23"/>
      <c r="C553" s="24"/>
      <c r="D553" s="24"/>
    </row>
    <row r="554" spans="2:4" ht="16.5">
      <c r="B554" s="23"/>
      <c r="C554" s="24"/>
      <c r="D554" s="24"/>
    </row>
    <row r="555" spans="2:4" ht="16.5">
      <c r="B555" s="23"/>
      <c r="C555" s="24"/>
      <c r="D555" s="24"/>
    </row>
    <row r="556" spans="2:4" ht="16.5">
      <c r="B556" s="23"/>
      <c r="C556" s="24"/>
      <c r="D556" s="24"/>
    </row>
    <row r="557" spans="2:4" ht="16.5">
      <c r="B557" s="23"/>
      <c r="C557" s="24"/>
      <c r="D557" s="24"/>
    </row>
    <row r="558" spans="2:4" ht="16.5">
      <c r="B558" s="23"/>
      <c r="C558" s="24"/>
      <c r="D558" s="24"/>
    </row>
    <row r="559" spans="2:4" ht="16.5">
      <c r="B559" s="23"/>
      <c r="C559" s="24"/>
      <c r="D559" s="24"/>
    </row>
    <row r="560" spans="2:4" ht="16.5">
      <c r="B560" s="23"/>
      <c r="C560" s="24"/>
      <c r="D560" s="24"/>
    </row>
    <row r="561" spans="2:4" ht="16.5">
      <c r="B561" s="23"/>
      <c r="C561" s="24"/>
      <c r="D561" s="24"/>
    </row>
    <row r="562" spans="2:4" ht="16.5">
      <c r="B562" s="23"/>
      <c r="C562" s="24"/>
      <c r="D562" s="24"/>
    </row>
    <row r="563" spans="2:4" ht="16.5">
      <c r="B563" s="23"/>
      <c r="C563" s="24"/>
      <c r="D563" s="24"/>
    </row>
    <row r="564" spans="2:4" ht="16.5">
      <c r="B564" s="23"/>
      <c r="C564" s="24"/>
      <c r="D564" s="24"/>
    </row>
    <row r="565" spans="2:4" ht="16.5">
      <c r="B565" s="23"/>
      <c r="C565" s="24"/>
      <c r="D565" s="24"/>
    </row>
    <row r="566" spans="2:4" ht="16.5">
      <c r="B566" s="23"/>
      <c r="C566" s="24"/>
      <c r="D566" s="24"/>
    </row>
    <row r="567" spans="2:4" ht="16.5">
      <c r="B567" s="23"/>
      <c r="C567" s="24"/>
      <c r="D567" s="24"/>
    </row>
    <row r="568" spans="2:4" ht="16.5">
      <c r="B568" s="23"/>
      <c r="C568" s="24"/>
      <c r="D568" s="24"/>
    </row>
    <row r="569" spans="2:4" ht="16.5">
      <c r="B569" s="23"/>
      <c r="C569" s="24"/>
      <c r="D569" s="24"/>
    </row>
    <row r="570" spans="2:4" ht="16.5">
      <c r="B570" s="23"/>
      <c r="C570" s="24"/>
      <c r="D570" s="24"/>
    </row>
    <row r="571" spans="2:4" ht="16.5">
      <c r="B571" s="23"/>
      <c r="C571" s="24"/>
      <c r="D571" s="24"/>
    </row>
    <row r="572" spans="2:4" ht="16.5">
      <c r="B572" s="23"/>
      <c r="C572" s="24"/>
      <c r="D572" s="24"/>
    </row>
    <row r="573" spans="2:4" ht="16.5">
      <c r="B573" s="23"/>
      <c r="C573" s="24"/>
      <c r="D573" s="24"/>
    </row>
    <row r="574" spans="2:4" ht="16.5">
      <c r="B574" s="23"/>
      <c r="C574" s="24"/>
      <c r="D574" s="24"/>
    </row>
    <row r="575" spans="2:4" ht="16.5">
      <c r="B575" s="23"/>
      <c r="C575" s="24"/>
      <c r="D575" s="24"/>
    </row>
    <row r="576" spans="2:4" ht="16.5">
      <c r="B576" s="23"/>
      <c r="C576" s="24"/>
      <c r="D576" s="24"/>
    </row>
    <row r="577" spans="2:4" ht="16.5">
      <c r="B577" s="23"/>
      <c r="C577" s="24"/>
      <c r="D577" s="24"/>
    </row>
    <row r="578" spans="2:4" ht="16.5">
      <c r="B578" s="23"/>
      <c r="C578" s="24"/>
      <c r="D578" s="24"/>
    </row>
    <row r="579" spans="2:4" ht="16.5">
      <c r="B579" s="23"/>
      <c r="C579" s="24"/>
      <c r="D579" s="24"/>
    </row>
    <row r="580" spans="2:4" ht="16.5">
      <c r="B580" s="23"/>
      <c r="C580" s="24"/>
      <c r="D580" s="24"/>
    </row>
    <row r="581" spans="2:4" ht="16.5">
      <c r="B581" s="23"/>
      <c r="C581" s="24"/>
      <c r="D581" s="24"/>
    </row>
    <row r="582" spans="2:4" ht="16.5">
      <c r="B582" s="23"/>
      <c r="C582" s="24"/>
      <c r="D582" s="24"/>
    </row>
    <row r="583" spans="2:4" ht="16.5">
      <c r="B583" s="23"/>
      <c r="C583" s="24"/>
      <c r="D583" s="24"/>
    </row>
    <row r="584" spans="2:4" ht="16.5">
      <c r="B584" s="23"/>
      <c r="C584" s="24"/>
      <c r="D584" s="24"/>
    </row>
    <row r="585" spans="2:4" ht="16.5">
      <c r="B585" s="23"/>
      <c r="C585" s="24"/>
      <c r="D585" s="24"/>
    </row>
    <row r="586" spans="2:4" ht="16.5">
      <c r="B586" s="23"/>
      <c r="C586" s="24"/>
      <c r="D586" s="24"/>
    </row>
    <row r="587" spans="2:4" ht="16.5">
      <c r="B587" s="23"/>
      <c r="C587" s="24"/>
      <c r="D587" s="24"/>
    </row>
    <row r="588" spans="2:4" ht="16.5">
      <c r="B588" s="23"/>
      <c r="C588" s="24"/>
      <c r="D588" s="24"/>
    </row>
    <row r="589" spans="2:4" ht="16.5">
      <c r="B589" s="23"/>
      <c r="C589" s="24"/>
      <c r="D589" s="24"/>
    </row>
    <row r="590" spans="2:4" ht="16.5">
      <c r="B590" s="23"/>
      <c r="C590" s="24"/>
      <c r="D590" s="24"/>
    </row>
    <row r="591" spans="2:4" ht="16.5">
      <c r="B591" s="23"/>
      <c r="C591" s="24"/>
      <c r="D591" s="24"/>
    </row>
    <row r="592" spans="2:4" ht="16.5">
      <c r="B592" s="23"/>
      <c r="C592" s="24"/>
      <c r="D592" s="24"/>
    </row>
    <row r="593" spans="2:4" ht="16.5">
      <c r="B593" s="23"/>
      <c r="C593" s="24"/>
      <c r="D593" s="24"/>
    </row>
    <row r="594" spans="2:4" ht="16.5">
      <c r="B594" s="23"/>
      <c r="C594" s="24"/>
      <c r="D594" s="24"/>
    </row>
    <row r="595" spans="2:4" ht="16.5">
      <c r="B595" s="23"/>
      <c r="C595" s="24"/>
      <c r="D595" s="24"/>
    </row>
    <row r="596" spans="2:4" ht="16.5">
      <c r="B596" s="23"/>
      <c r="C596" s="24"/>
      <c r="D596" s="24"/>
    </row>
    <row r="597" spans="2:4" ht="16.5">
      <c r="B597" s="23"/>
      <c r="C597" s="24"/>
      <c r="D597" s="24"/>
    </row>
    <row r="598" spans="2:4" ht="16.5">
      <c r="B598" s="23"/>
      <c r="C598" s="24"/>
      <c r="D598" s="24"/>
    </row>
    <row r="599" spans="2:4" ht="16.5">
      <c r="B599" s="23"/>
      <c r="C599" s="24"/>
      <c r="D599" s="24"/>
    </row>
    <row r="600" spans="2:4" ht="16.5">
      <c r="B600" s="23"/>
      <c r="C600" s="24"/>
      <c r="D600" s="24"/>
    </row>
    <row r="601" spans="2:4" ht="16.5">
      <c r="B601" s="23"/>
      <c r="C601" s="24"/>
      <c r="D601" s="24"/>
    </row>
    <row r="602" spans="2:4" ht="16.5">
      <c r="B602" s="23"/>
      <c r="C602" s="24"/>
      <c r="D602" s="24"/>
    </row>
    <row r="603" spans="2:4" ht="16.5">
      <c r="B603" s="23"/>
      <c r="C603" s="24"/>
      <c r="D603" s="24"/>
    </row>
    <row r="604" spans="2:4" ht="16.5">
      <c r="B604" s="23"/>
      <c r="C604" s="24"/>
      <c r="D604" s="24"/>
    </row>
    <row r="605" spans="2:4" ht="16.5">
      <c r="B605" s="23"/>
      <c r="C605" s="24"/>
      <c r="D605" s="24"/>
    </row>
    <row r="606" spans="2:4" ht="16.5">
      <c r="B606" s="23"/>
      <c r="C606" s="24"/>
      <c r="D606" s="24"/>
    </row>
    <row r="607" spans="2:4" ht="16.5">
      <c r="B607" s="23"/>
      <c r="C607" s="24"/>
      <c r="D607" s="24"/>
    </row>
    <row r="608" spans="2:4" ht="16.5">
      <c r="B608" s="23"/>
      <c r="C608" s="24"/>
      <c r="D608" s="24"/>
    </row>
    <row r="609" spans="2:4" ht="16.5">
      <c r="B609" s="23"/>
      <c r="C609" s="24"/>
      <c r="D609" s="24"/>
    </row>
    <row r="610" spans="2:4" ht="16.5">
      <c r="B610" s="23"/>
      <c r="C610" s="24"/>
      <c r="D610" s="24"/>
    </row>
    <row r="611" spans="2:4" ht="16.5">
      <c r="B611" s="23"/>
      <c r="C611" s="24"/>
      <c r="D611" s="24"/>
    </row>
    <row r="612" spans="2:4" ht="16.5">
      <c r="B612" s="23"/>
      <c r="C612" s="24"/>
      <c r="D612" s="24"/>
    </row>
    <row r="613" spans="2:4" ht="16.5">
      <c r="B613" s="23"/>
      <c r="C613" s="24"/>
      <c r="D613" s="24"/>
    </row>
    <row r="614" spans="2:4" ht="16.5">
      <c r="B614" s="23"/>
      <c r="C614" s="24"/>
      <c r="D614" s="24"/>
    </row>
    <row r="615" spans="2:4" ht="16.5">
      <c r="B615" s="23"/>
      <c r="C615" s="24"/>
      <c r="D615" s="24"/>
    </row>
    <row r="616" spans="2:4" ht="16.5">
      <c r="B616" s="23"/>
      <c r="C616" s="24"/>
      <c r="D616" s="24"/>
    </row>
    <row r="617" spans="2:4" ht="16.5">
      <c r="B617" s="23"/>
      <c r="C617" s="24"/>
      <c r="D617" s="24"/>
    </row>
    <row r="618" spans="2:4" ht="16.5">
      <c r="B618" s="23"/>
      <c r="C618" s="24"/>
      <c r="D618" s="24"/>
    </row>
    <row r="619" spans="2:4" ht="16.5">
      <c r="B619" s="23"/>
      <c r="C619" s="24"/>
      <c r="D619" s="24"/>
    </row>
    <row r="620" spans="2:4" ht="16.5">
      <c r="B620" s="23"/>
      <c r="C620" s="24"/>
      <c r="D620" s="24"/>
    </row>
    <row r="621" spans="2:4" ht="16.5">
      <c r="B621" s="23"/>
      <c r="C621" s="24"/>
      <c r="D621" s="24"/>
    </row>
    <row r="622" spans="2:4" ht="16.5">
      <c r="B622" s="23"/>
      <c r="C622" s="24"/>
      <c r="D622" s="24"/>
    </row>
    <row r="623" spans="2:4" ht="16.5">
      <c r="B623" s="23"/>
      <c r="C623" s="24"/>
      <c r="D623" s="24"/>
    </row>
    <row r="624" spans="2:4" ht="16.5">
      <c r="B624" s="23"/>
      <c r="C624" s="24"/>
      <c r="D624" s="24"/>
    </row>
    <row r="625" spans="2:4" ht="16.5">
      <c r="B625" s="23"/>
      <c r="C625" s="24"/>
      <c r="D625" s="24"/>
    </row>
    <row r="626" spans="2:4" ht="16.5">
      <c r="B626" s="23"/>
      <c r="C626" s="24"/>
      <c r="D626" s="24"/>
    </row>
    <row r="627" spans="2:4" ht="16.5">
      <c r="B627" s="23"/>
      <c r="C627" s="24"/>
      <c r="D627" s="24"/>
    </row>
    <row r="628" spans="2:4" ht="16.5">
      <c r="B628" s="23"/>
      <c r="C628" s="24"/>
      <c r="D628" s="24"/>
    </row>
    <row r="629" spans="2:4" ht="16.5">
      <c r="B629" s="23"/>
      <c r="C629" s="24"/>
      <c r="D629" s="24"/>
    </row>
    <row r="630" spans="2:4" ht="16.5">
      <c r="B630" s="23"/>
      <c r="C630" s="24"/>
      <c r="D630" s="24"/>
    </row>
    <row r="631" spans="2:4" ht="16.5">
      <c r="B631" s="23"/>
      <c r="C631" s="24"/>
      <c r="D631" s="24"/>
    </row>
    <row r="632" spans="2:4" ht="16.5">
      <c r="B632" s="23"/>
      <c r="C632" s="24"/>
      <c r="D632" s="24"/>
    </row>
    <row r="633" spans="2:4" ht="16.5">
      <c r="B633" s="23"/>
      <c r="C633" s="24"/>
      <c r="D633" s="24"/>
    </row>
    <row r="634" spans="2:4" ht="16.5">
      <c r="B634" s="23"/>
      <c r="C634" s="24"/>
      <c r="D634" s="24"/>
    </row>
    <row r="635" spans="2:4" ht="16.5">
      <c r="B635" s="23"/>
      <c r="C635" s="24"/>
      <c r="D635" s="24"/>
    </row>
    <row r="636" spans="2:4" ht="16.5">
      <c r="B636" s="23"/>
      <c r="C636" s="24"/>
      <c r="D636" s="24"/>
    </row>
    <row r="637" spans="2:4" ht="16.5">
      <c r="B637" s="23"/>
      <c r="C637" s="24"/>
      <c r="D637" s="24"/>
    </row>
    <row r="638" spans="2:4" ht="16.5">
      <c r="B638" s="23"/>
      <c r="C638" s="24"/>
      <c r="D638" s="24"/>
    </row>
    <row r="639" spans="2:4" ht="16.5">
      <c r="B639" s="23"/>
      <c r="C639" s="24"/>
      <c r="D639" s="24"/>
    </row>
    <row r="640" spans="2:4" ht="16.5">
      <c r="B640" s="23"/>
      <c r="C640" s="24"/>
      <c r="D640" s="24"/>
    </row>
    <row r="641" spans="2:4" ht="16.5">
      <c r="B641" s="23"/>
      <c r="C641" s="24"/>
      <c r="D641" s="24"/>
    </row>
    <row r="642" spans="2:4" ht="16.5">
      <c r="B642" s="23"/>
      <c r="C642" s="24"/>
      <c r="D642" s="24"/>
    </row>
    <row r="643" spans="2:4" ht="16.5">
      <c r="B643" s="23"/>
      <c r="C643" s="24"/>
      <c r="D643" s="24"/>
    </row>
    <row r="644" spans="2:4" ht="16.5">
      <c r="B644" s="23"/>
      <c r="C644" s="24"/>
      <c r="D644" s="24"/>
    </row>
    <row r="645" spans="2:4" ht="16.5">
      <c r="B645" s="23"/>
      <c r="C645" s="24"/>
      <c r="D645" s="24"/>
    </row>
    <row r="646" spans="2:4" ht="16.5">
      <c r="B646" s="23"/>
      <c r="C646" s="24"/>
      <c r="D646" s="24"/>
    </row>
    <row r="647" spans="2:4" ht="16.5">
      <c r="B647" s="23"/>
      <c r="C647" s="24"/>
      <c r="D647" s="24"/>
    </row>
    <row r="648" spans="2:4" ht="16.5">
      <c r="B648" s="23"/>
      <c r="C648" s="24"/>
      <c r="D648" s="24"/>
    </row>
    <row r="649" spans="2:4" ht="16.5">
      <c r="B649" s="23"/>
      <c r="C649" s="24"/>
      <c r="D649" s="24"/>
    </row>
    <row r="650" spans="2:4" ht="16.5">
      <c r="B650" s="23"/>
      <c r="C650" s="24"/>
      <c r="D650" s="24"/>
    </row>
    <row r="651" spans="2:4" ht="16.5">
      <c r="B651" s="23"/>
      <c r="C651" s="24"/>
      <c r="D651" s="24"/>
    </row>
    <row r="652" spans="2:4" ht="16.5">
      <c r="B652" s="23"/>
      <c r="C652" s="24"/>
      <c r="D652" s="24"/>
    </row>
    <row r="653" spans="2:4" ht="16.5">
      <c r="B653" s="23"/>
      <c r="C653" s="24"/>
      <c r="D653" s="24"/>
    </row>
    <row r="654" spans="2:4" ht="16.5">
      <c r="B654" s="23"/>
      <c r="C654" s="24"/>
      <c r="D654" s="24"/>
    </row>
    <row r="655" spans="2:4" ht="16.5">
      <c r="B655" s="23"/>
      <c r="C655" s="24"/>
      <c r="D655" s="24"/>
    </row>
    <row r="656" spans="2:4" ht="16.5">
      <c r="B656" s="23"/>
      <c r="C656" s="24"/>
      <c r="D656" s="24"/>
    </row>
    <row r="657" spans="2:4" ht="16.5">
      <c r="B657" s="23"/>
      <c r="C657" s="24"/>
      <c r="D657" s="24"/>
    </row>
    <row r="658" spans="2:4" ht="16.5">
      <c r="B658" s="23"/>
      <c r="C658" s="24"/>
      <c r="D658" s="24"/>
    </row>
    <row r="659" spans="2:4" ht="16.5">
      <c r="B659" s="23"/>
      <c r="C659" s="24"/>
      <c r="D659" s="24"/>
    </row>
    <row r="660" spans="2:4" ht="16.5">
      <c r="B660" s="23"/>
      <c r="C660" s="24"/>
      <c r="D660" s="24"/>
    </row>
    <row r="661" spans="2:4" ht="16.5">
      <c r="B661" s="23"/>
      <c r="C661" s="24"/>
      <c r="D661" s="24"/>
    </row>
    <row r="662" spans="2:4" ht="16.5">
      <c r="B662" s="23"/>
      <c r="C662" s="24"/>
      <c r="D662" s="24"/>
    </row>
    <row r="663" spans="2:4" ht="16.5">
      <c r="B663" s="23"/>
      <c r="C663" s="24"/>
      <c r="D663" s="24"/>
    </row>
    <row r="664" spans="2:4" ht="16.5">
      <c r="B664" s="23"/>
      <c r="C664" s="24"/>
      <c r="D664" s="24"/>
    </row>
    <row r="665" spans="2:4" ht="16.5">
      <c r="B665" s="23"/>
      <c r="C665" s="24"/>
      <c r="D665" s="24"/>
    </row>
    <row r="666" spans="2:4" ht="16.5">
      <c r="B666" s="23"/>
      <c r="C666" s="24"/>
      <c r="D666" s="24"/>
    </row>
    <row r="667" spans="2:4" ht="16.5">
      <c r="B667" s="23"/>
      <c r="C667" s="24"/>
      <c r="D667" s="24"/>
    </row>
    <row r="668" spans="2:4" ht="16.5">
      <c r="B668" s="23"/>
      <c r="C668" s="24"/>
      <c r="D668" s="24"/>
    </row>
    <row r="669" spans="2:4" ht="16.5">
      <c r="B669" s="23"/>
      <c r="C669" s="24"/>
      <c r="D669" s="24"/>
    </row>
    <row r="670" spans="2:4" ht="16.5">
      <c r="B670" s="23"/>
      <c r="C670" s="24"/>
      <c r="D670" s="24"/>
    </row>
    <row r="671" spans="2:4" ht="16.5">
      <c r="B671" s="23"/>
      <c r="C671" s="24"/>
      <c r="D671" s="24"/>
    </row>
    <row r="672" spans="2:4" ht="16.5">
      <c r="B672" s="23"/>
      <c r="C672" s="24"/>
      <c r="D672" s="24"/>
    </row>
    <row r="673" spans="2:4" ht="16.5">
      <c r="B673" s="23"/>
      <c r="C673" s="24"/>
      <c r="D673" s="24"/>
    </row>
    <row r="674" spans="2:4" ht="16.5">
      <c r="B674" s="23"/>
      <c r="C674" s="24"/>
      <c r="D674" s="24"/>
    </row>
    <row r="675" spans="2:4" ht="16.5">
      <c r="B675" s="23"/>
      <c r="C675" s="24"/>
      <c r="D675" s="24"/>
    </row>
    <row r="676" spans="2:4" ht="16.5">
      <c r="B676" s="23"/>
      <c r="C676" s="24"/>
      <c r="D676" s="24"/>
    </row>
    <row r="677" spans="2:4" ht="16.5">
      <c r="B677" s="23"/>
      <c r="C677" s="24"/>
      <c r="D677" s="24"/>
    </row>
    <row r="678" spans="2:4" ht="16.5">
      <c r="B678" s="23"/>
      <c r="C678" s="24"/>
      <c r="D678" s="24"/>
    </row>
    <row r="679" spans="2:4" ht="16.5">
      <c r="B679" s="23"/>
      <c r="C679" s="24"/>
      <c r="D679" s="24"/>
    </row>
    <row r="680" spans="2:4" ht="16.5">
      <c r="B680" s="23"/>
      <c r="C680" s="24"/>
      <c r="D680" s="24"/>
    </row>
    <row r="681" spans="2:4" ht="16.5">
      <c r="B681" s="23"/>
      <c r="C681" s="24"/>
      <c r="D681" s="24"/>
    </row>
    <row r="682" spans="2:4" ht="16.5">
      <c r="B682" s="23"/>
      <c r="C682" s="24"/>
      <c r="D682" s="24"/>
    </row>
    <row r="683" spans="2:4" ht="16.5">
      <c r="B683" s="23"/>
      <c r="C683" s="24"/>
      <c r="D683" s="24"/>
    </row>
    <row r="684" spans="2:4" ht="16.5">
      <c r="B684" s="23"/>
      <c r="C684" s="24"/>
      <c r="D684" s="24"/>
    </row>
    <row r="685" spans="2:4" ht="16.5">
      <c r="B685" s="23"/>
      <c r="C685" s="24"/>
      <c r="D685" s="24"/>
    </row>
    <row r="686" spans="2:4" ht="16.5">
      <c r="B686" s="23"/>
      <c r="C686" s="24"/>
      <c r="D686" s="24"/>
    </row>
    <row r="687" spans="2:4" ht="16.5">
      <c r="B687" s="23"/>
      <c r="C687" s="24"/>
      <c r="D687" s="24"/>
    </row>
    <row r="688" spans="2:4" ht="16.5">
      <c r="B688" s="23"/>
      <c r="C688" s="24"/>
      <c r="D688" s="24"/>
    </row>
    <row r="689" spans="2:4" ht="16.5">
      <c r="B689" s="23"/>
      <c r="C689" s="24"/>
      <c r="D689" s="24"/>
    </row>
    <row r="690" spans="2:4" ht="16.5">
      <c r="B690" s="23"/>
      <c r="C690" s="24"/>
      <c r="D690" s="24"/>
    </row>
    <row r="691" spans="2:4" ht="16.5">
      <c r="B691" s="23"/>
      <c r="C691" s="24"/>
      <c r="D691" s="24"/>
    </row>
    <row r="692" spans="2:4" ht="16.5">
      <c r="B692" s="23"/>
      <c r="C692" s="24"/>
      <c r="D692" s="24"/>
    </row>
    <row r="693" spans="2:4" ht="16.5">
      <c r="B693" s="23"/>
      <c r="C693" s="24"/>
      <c r="D693" s="24"/>
    </row>
    <row r="694" spans="2:4" ht="16.5">
      <c r="B694" s="23"/>
      <c r="C694" s="24"/>
      <c r="D694" s="24"/>
    </row>
    <row r="695" spans="2:4" ht="16.5">
      <c r="B695" s="23"/>
      <c r="C695" s="24"/>
      <c r="D695" s="24"/>
    </row>
    <row r="696" spans="2:4" ht="16.5">
      <c r="B696" s="23"/>
      <c r="C696" s="24"/>
      <c r="D696" s="24"/>
    </row>
    <row r="697" spans="2:4" ht="16.5">
      <c r="B697" s="23"/>
      <c r="C697" s="24"/>
      <c r="D697" s="24"/>
    </row>
    <row r="698" spans="2:4" ht="16.5">
      <c r="B698" s="23"/>
      <c r="C698" s="24"/>
      <c r="D698" s="24"/>
    </row>
    <row r="699" spans="2:4" ht="16.5">
      <c r="B699" s="23"/>
      <c r="C699" s="24"/>
      <c r="D699" s="24"/>
    </row>
    <row r="700" spans="2:4" ht="16.5">
      <c r="B700" s="23"/>
      <c r="C700" s="24"/>
      <c r="D700" s="24"/>
    </row>
    <row r="701" spans="2:4" ht="16.5">
      <c r="B701" s="23"/>
      <c r="C701" s="24"/>
      <c r="D701" s="24"/>
    </row>
    <row r="702" spans="2:4" ht="16.5">
      <c r="B702" s="23"/>
      <c r="C702" s="24"/>
      <c r="D702" s="24"/>
    </row>
    <row r="703" spans="2:4" ht="16.5">
      <c r="B703" s="23"/>
      <c r="C703" s="24"/>
      <c r="D703" s="24"/>
    </row>
    <row r="704" spans="2:4" ht="16.5">
      <c r="B704" s="23"/>
      <c r="C704" s="24"/>
      <c r="D704" s="24"/>
    </row>
    <row r="705" spans="2:4" ht="16.5">
      <c r="B705" s="23"/>
      <c r="C705" s="24"/>
      <c r="D705" s="24"/>
    </row>
    <row r="706" spans="2:4" ht="16.5">
      <c r="B706" s="23"/>
      <c r="C706" s="24"/>
      <c r="D706" s="24"/>
    </row>
    <row r="707" spans="2:4" ht="16.5">
      <c r="B707" s="23"/>
      <c r="C707" s="24"/>
      <c r="D707" s="24"/>
    </row>
    <row r="708" spans="2:4" ht="16.5">
      <c r="B708" s="23"/>
      <c r="C708" s="24"/>
      <c r="D708" s="24"/>
    </row>
    <row r="709" spans="2:4" ht="16.5">
      <c r="B709" s="23"/>
      <c r="C709" s="24"/>
      <c r="D709" s="24"/>
    </row>
    <row r="710" spans="2:4" ht="16.5">
      <c r="B710" s="23"/>
      <c r="C710" s="24"/>
      <c r="D710" s="24"/>
    </row>
    <row r="711" spans="2:4" ht="16.5">
      <c r="B711" s="23"/>
      <c r="C711" s="24"/>
      <c r="D711" s="24"/>
    </row>
    <row r="712" spans="2:4" ht="16.5">
      <c r="B712" s="23"/>
      <c r="C712" s="24"/>
      <c r="D712" s="24"/>
    </row>
    <row r="713" spans="2:4" ht="16.5">
      <c r="B713" s="23"/>
      <c r="C713" s="24"/>
      <c r="D713" s="24"/>
    </row>
    <row r="714" spans="2:4" ht="16.5">
      <c r="B714" s="23"/>
      <c r="C714" s="24"/>
      <c r="D714" s="24"/>
    </row>
    <row r="715" spans="2:4" ht="16.5">
      <c r="B715" s="23"/>
      <c r="C715" s="24"/>
      <c r="D715" s="24"/>
    </row>
    <row r="716" spans="2:4" ht="16.5">
      <c r="B716" s="23"/>
      <c r="C716" s="24"/>
      <c r="D716" s="24"/>
    </row>
    <row r="717" spans="2:4" ht="16.5">
      <c r="B717" s="23"/>
      <c r="C717" s="24"/>
      <c r="D717" s="24"/>
    </row>
    <row r="718" spans="2:4" ht="16.5">
      <c r="B718" s="23"/>
      <c r="C718" s="24"/>
      <c r="D718" s="24"/>
    </row>
    <row r="719" spans="2:4" ht="16.5">
      <c r="B719" s="23"/>
      <c r="C719" s="24"/>
      <c r="D719" s="24"/>
    </row>
    <row r="720" spans="2:4" ht="16.5">
      <c r="B720" s="23"/>
      <c r="C720" s="24"/>
      <c r="D720" s="24"/>
    </row>
    <row r="721" spans="2:4" ht="16.5">
      <c r="B721" s="23"/>
      <c r="C721" s="24"/>
      <c r="D721" s="24"/>
    </row>
    <row r="722" spans="2:4" ht="16.5">
      <c r="B722" s="23"/>
      <c r="C722" s="24"/>
      <c r="D722" s="24"/>
    </row>
    <row r="723" spans="2:4" ht="16.5">
      <c r="B723" s="23"/>
      <c r="C723" s="24"/>
      <c r="D723" s="24"/>
    </row>
    <row r="724" spans="2:4" ht="16.5">
      <c r="B724" s="23"/>
      <c r="C724" s="24"/>
      <c r="D724" s="24"/>
    </row>
    <row r="725" spans="2:4" ht="16.5">
      <c r="B725" s="23"/>
      <c r="C725" s="24"/>
      <c r="D725" s="24"/>
    </row>
    <row r="726" spans="2:4" ht="16.5">
      <c r="B726" s="23"/>
      <c r="C726" s="24"/>
      <c r="D726" s="24"/>
    </row>
    <row r="727" spans="2:4" ht="16.5">
      <c r="B727" s="23"/>
      <c r="C727" s="24"/>
      <c r="D727" s="24"/>
    </row>
    <row r="728" spans="2:4" ht="16.5">
      <c r="B728" s="23"/>
      <c r="C728" s="24"/>
      <c r="D728" s="24"/>
    </row>
    <row r="729" spans="2:4" ht="16.5">
      <c r="B729" s="23"/>
      <c r="C729" s="24"/>
      <c r="D729" s="24"/>
    </row>
    <row r="730" spans="2:4" ht="16.5">
      <c r="B730" s="23"/>
      <c r="C730" s="24"/>
      <c r="D730" s="24"/>
    </row>
    <row r="731" spans="2:4" ht="16.5">
      <c r="B731" s="23"/>
      <c r="C731" s="24"/>
      <c r="D731" s="24"/>
    </row>
    <row r="732" spans="2:4" ht="16.5">
      <c r="B732" s="23"/>
      <c r="C732" s="24"/>
      <c r="D732" s="24"/>
    </row>
    <row r="733" spans="2:4" ht="16.5">
      <c r="B733" s="23"/>
      <c r="C733" s="24"/>
      <c r="D733" s="24"/>
    </row>
    <row r="734" spans="2:4" ht="16.5">
      <c r="B734" s="23"/>
      <c r="C734" s="24"/>
      <c r="D734" s="24"/>
    </row>
    <row r="735" spans="2:4" ht="16.5">
      <c r="B735" s="23"/>
      <c r="C735" s="24"/>
      <c r="D735" s="24"/>
    </row>
    <row r="736" spans="2:4" ht="16.5">
      <c r="B736" s="23"/>
      <c r="C736" s="24"/>
      <c r="D736" s="24"/>
    </row>
    <row r="737" spans="2:4" ht="16.5">
      <c r="B737" s="23"/>
      <c r="C737" s="24"/>
      <c r="D737" s="24"/>
    </row>
    <row r="738" spans="2:4" ht="16.5">
      <c r="B738" s="23"/>
      <c r="C738" s="24"/>
      <c r="D738" s="24"/>
    </row>
    <row r="739" spans="2:4" ht="16.5">
      <c r="B739" s="23"/>
      <c r="C739" s="24"/>
      <c r="D739" s="24"/>
    </row>
    <row r="740" spans="2:4" ht="16.5">
      <c r="B740" s="23"/>
      <c r="C740" s="24"/>
      <c r="D740" s="24"/>
    </row>
    <row r="741" spans="2:4" ht="16.5">
      <c r="B741" s="23"/>
      <c r="C741" s="24"/>
      <c r="D741" s="24"/>
    </row>
    <row r="742" spans="2:4" ht="16.5">
      <c r="B742" s="23"/>
      <c r="C742" s="24"/>
      <c r="D742" s="24"/>
    </row>
    <row r="743" spans="2:4" ht="16.5">
      <c r="B743" s="23"/>
      <c r="C743" s="24"/>
      <c r="D743" s="24"/>
    </row>
    <row r="744" spans="2:4" ht="16.5">
      <c r="B744" s="23"/>
      <c r="C744" s="24"/>
      <c r="D744" s="24"/>
    </row>
    <row r="745" spans="2:4" ht="16.5">
      <c r="B745" s="23"/>
      <c r="C745" s="24"/>
      <c r="D745" s="24"/>
    </row>
    <row r="746" spans="2:4" ht="16.5">
      <c r="B746" s="23"/>
      <c r="C746" s="24"/>
      <c r="D746" s="24"/>
    </row>
    <row r="747" spans="2:4" ht="16.5">
      <c r="B747" s="23"/>
      <c r="C747" s="24"/>
      <c r="D747" s="24"/>
    </row>
    <row r="748" spans="2:4" ht="16.5">
      <c r="B748" s="23"/>
      <c r="C748" s="24"/>
      <c r="D748" s="24"/>
    </row>
    <row r="749" spans="2:4" ht="16.5">
      <c r="B749" s="23"/>
      <c r="C749" s="24"/>
      <c r="D749" s="24"/>
    </row>
    <row r="750" spans="2:4" ht="16.5">
      <c r="B750" s="23"/>
      <c r="C750" s="24"/>
      <c r="D750" s="24"/>
    </row>
    <row r="751" spans="2:4" ht="16.5">
      <c r="B751" s="23"/>
      <c r="C751" s="24"/>
      <c r="D751" s="24"/>
    </row>
    <row r="752" spans="2:4" ht="16.5">
      <c r="B752" s="23"/>
      <c r="C752" s="24"/>
      <c r="D752" s="24"/>
    </row>
    <row r="753" spans="2:4" ht="16.5">
      <c r="B753" s="23"/>
      <c r="C753" s="24"/>
      <c r="D753" s="24"/>
    </row>
    <row r="754" spans="2:4" ht="16.5">
      <c r="B754" s="23"/>
      <c r="C754" s="24"/>
      <c r="D754" s="24"/>
    </row>
    <row r="755" spans="2:4" ht="16.5">
      <c r="B755" s="23"/>
      <c r="C755" s="24"/>
      <c r="D755" s="24"/>
    </row>
    <row r="756" spans="2:4" ht="16.5">
      <c r="B756" s="23"/>
      <c r="C756" s="24"/>
      <c r="D756" s="24"/>
    </row>
    <row r="757" spans="2:4" ht="16.5">
      <c r="B757" s="23"/>
      <c r="C757" s="24"/>
      <c r="D757" s="24"/>
    </row>
    <row r="758" spans="2:4" ht="16.5">
      <c r="B758" s="23"/>
      <c r="C758" s="24"/>
      <c r="D758" s="24"/>
    </row>
    <row r="759" spans="2:4" ht="16.5">
      <c r="B759" s="23"/>
      <c r="C759" s="24"/>
      <c r="D759" s="24"/>
    </row>
    <row r="760" spans="2:4" ht="16.5">
      <c r="B760" s="23"/>
      <c r="C760" s="24"/>
      <c r="D760" s="24"/>
    </row>
    <row r="761" spans="2:4" ht="16.5">
      <c r="B761" s="23"/>
      <c r="C761" s="24"/>
      <c r="D761" s="24"/>
    </row>
    <row r="762" spans="2:4" ht="16.5">
      <c r="B762" s="23"/>
      <c r="C762" s="24"/>
      <c r="D762" s="24"/>
    </row>
    <row r="763" spans="2:4" ht="16.5">
      <c r="B763" s="23"/>
      <c r="C763" s="24"/>
      <c r="D763" s="24"/>
    </row>
    <row r="764" spans="2:4" ht="16.5">
      <c r="B764" s="23"/>
      <c r="C764" s="24"/>
      <c r="D764" s="24"/>
    </row>
    <row r="765" spans="2:4" ht="16.5">
      <c r="B765" s="23"/>
      <c r="C765" s="24"/>
      <c r="D765" s="24"/>
    </row>
    <row r="766" spans="2:4" ht="16.5">
      <c r="B766" s="23"/>
      <c r="C766" s="24"/>
      <c r="D766" s="24"/>
    </row>
    <row r="767" spans="2:4" ht="16.5">
      <c r="B767" s="23"/>
      <c r="C767" s="24"/>
      <c r="D767" s="24"/>
    </row>
    <row r="768" spans="2:4" ht="16.5">
      <c r="B768" s="23"/>
      <c r="C768" s="24"/>
      <c r="D768" s="24"/>
    </row>
    <row r="769" spans="2:4" ht="16.5">
      <c r="B769" s="23"/>
      <c r="C769" s="24"/>
      <c r="D769" s="24"/>
    </row>
    <row r="770" spans="2:4" ht="16.5">
      <c r="B770" s="23"/>
      <c r="C770" s="24"/>
      <c r="D770" s="24"/>
    </row>
    <row r="771" spans="2:4" ht="16.5">
      <c r="B771" s="23"/>
      <c r="C771" s="24"/>
      <c r="D771" s="24"/>
    </row>
    <row r="772" spans="2:4" ht="16.5">
      <c r="B772" s="23"/>
      <c r="C772" s="24"/>
      <c r="D772" s="24"/>
    </row>
    <row r="773" spans="2:4" ht="16.5">
      <c r="B773" s="23"/>
      <c r="C773" s="24"/>
      <c r="D773" s="24"/>
    </row>
    <row r="774" spans="2:4" ht="16.5">
      <c r="B774" s="23"/>
      <c r="C774" s="24"/>
      <c r="D774" s="24"/>
    </row>
    <row r="775" spans="2:4" ht="16.5">
      <c r="B775" s="23"/>
      <c r="C775" s="24"/>
      <c r="D775" s="24"/>
    </row>
    <row r="776" spans="2:4" ht="16.5">
      <c r="B776" s="23"/>
      <c r="C776" s="24"/>
      <c r="D776" s="24"/>
    </row>
    <row r="777" spans="2:4" ht="16.5">
      <c r="B777" s="23"/>
      <c r="C777" s="24"/>
      <c r="D777" s="24"/>
    </row>
    <row r="778" spans="2:4" ht="16.5">
      <c r="B778" s="23"/>
      <c r="C778" s="24"/>
      <c r="D778" s="24"/>
    </row>
    <row r="779" spans="2:4" ht="16.5">
      <c r="B779" s="23"/>
      <c r="C779" s="24"/>
      <c r="D779" s="24"/>
    </row>
    <row r="780" spans="2:4" ht="16.5">
      <c r="B780" s="23"/>
      <c r="C780" s="24"/>
      <c r="D780" s="24"/>
    </row>
    <row r="781" spans="2:4" ht="16.5">
      <c r="B781" s="23"/>
      <c r="C781" s="24"/>
      <c r="D781" s="24"/>
    </row>
    <row r="782" spans="2:4" ht="16.5">
      <c r="B782" s="23"/>
      <c r="C782" s="24"/>
      <c r="D782" s="24"/>
    </row>
    <row r="783" spans="2:4" ht="16.5">
      <c r="B783" s="23"/>
      <c r="C783" s="24"/>
      <c r="D783" s="24"/>
    </row>
    <row r="784" spans="2:4" ht="16.5">
      <c r="B784" s="23"/>
      <c r="C784" s="24"/>
      <c r="D784" s="24"/>
    </row>
    <row r="785" spans="2:4" ht="16.5">
      <c r="B785" s="23"/>
      <c r="C785" s="24"/>
      <c r="D785" s="24"/>
    </row>
    <row r="786" spans="2:4" ht="16.5">
      <c r="B786" s="23"/>
      <c r="C786" s="24"/>
      <c r="D786" s="24"/>
    </row>
    <row r="787" spans="2:4" ht="16.5">
      <c r="B787" s="23"/>
      <c r="C787" s="24"/>
      <c r="D787" s="24"/>
    </row>
    <row r="788" spans="2:4" ht="16.5">
      <c r="B788" s="23"/>
      <c r="C788" s="24"/>
      <c r="D788" s="24"/>
    </row>
    <row r="789" spans="2:4" ht="16.5">
      <c r="B789" s="23"/>
      <c r="C789" s="24"/>
      <c r="D789" s="24"/>
    </row>
    <row r="790" spans="2:4" ht="16.5">
      <c r="B790" s="23"/>
      <c r="C790" s="24"/>
      <c r="D790" s="24"/>
    </row>
    <row r="791" spans="2:4" ht="16.5">
      <c r="B791" s="23"/>
      <c r="C791" s="24"/>
      <c r="D791" s="24"/>
    </row>
    <row r="792" spans="2:4" ht="16.5">
      <c r="B792" s="23"/>
      <c r="C792" s="24"/>
      <c r="D792" s="24"/>
    </row>
    <row r="793" spans="2:4" ht="16.5">
      <c r="B793" s="23"/>
      <c r="C793" s="24"/>
      <c r="D793" s="24"/>
    </row>
    <row r="794" spans="2:4" ht="16.5">
      <c r="B794" s="23"/>
      <c r="C794" s="24"/>
      <c r="D794" s="24"/>
    </row>
    <row r="795" spans="2:4" ht="16.5">
      <c r="B795" s="23"/>
      <c r="C795" s="24"/>
      <c r="D795" s="24"/>
    </row>
    <row r="796" spans="2:4" ht="16.5">
      <c r="B796" s="23"/>
      <c r="C796" s="24"/>
      <c r="D796" s="24"/>
    </row>
    <row r="797" spans="2:4" ht="16.5">
      <c r="B797" s="23"/>
      <c r="C797" s="24"/>
      <c r="D797" s="24"/>
    </row>
    <row r="798" spans="2:4" ht="16.5">
      <c r="B798" s="23"/>
      <c r="C798" s="24"/>
      <c r="D798" s="24"/>
    </row>
    <row r="799" spans="2:4" ht="16.5">
      <c r="B799" s="23"/>
      <c r="C799" s="24"/>
      <c r="D799" s="24"/>
    </row>
    <row r="800" spans="2:4" ht="16.5">
      <c r="B800" s="23"/>
      <c r="C800" s="24"/>
      <c r="D800" s="24"/>
    </row>
    <row r="801" spans="2:4" ht="16.5">
      <c r="B801" s="23"/>
      <c r="C801" s="24"/>
      <c r="D801" s="24"/>
    </row>
    <row r="802" spans="2:4" ht="16.5">
      <c r="B802" s="23"/>
      <c r="C802" s="24"/>
      <c r="D802" s="24"/>
    </row>
    <row r="803" spans="2:4" ht="16.5">
      <c r="B803" s="23"/>
      <c r="C803" s="24"/>
      <c r="D803" s="24"/>
    </row>
    <row r="804" spans="2:4" ht="16.5">
      <c r="B804" s="23"/>
      <c r="C804" s="24"/>
      <c r="D804" s="24"/>
    </row>
    <row r="805" spans="2:4" ht="16.5">
      <c r="B805" s="23"/>
      <c r="C805" s="24"/>
      <c r="D805" s="24"/>
    </row>
    <row r="806" spans="2:4" ht="16.5">
      <c r="B806" s="23"/>
      <c r="C806" s="24"/>
      <c r="D806" s="24"/>
    </row>
    <row r="807" spans="2:4" ht="16.5">
      <c r="B807" s="23"/>
      <c r="C807" s="24"/>
      <c r="D807" s="24"/>
    </row>
    <row r="808" spans="2:4" ht="16.5">
      <c r="B808" s="23"/>
      <c r="C808" s="24"/>
      <c r="D808" s="24"/>
    </row>
    <row r="809" spans="2:4" ht="16.5">
      <c r="B809" s="23"/>
      <c r="C809" s="24"/>
      <c r="D809" s="24"/>
    </row>
    <row r="810" spans="2:4" ht="16.5">
      <c r="B810" s="23"/>
      <c r="C810" s="24"/>
      <c r="D810" s="24"/>
    </row>
    <row r="811" spans="2:4" ht="16.5">
      <c r="B811" s="23"/>
      <c r="C811" s="24"/>
      <c r="D811" s="24"/>
    </row>
    <row r="812" spans="2:4" ht="16.5">
      <c r="B812" s="23"/>
      <c r="C812" s="24"/>
      <c r="D812" s="24"/>
    </row>
    <row r="813" spans="2:4" ht="16.5">
      <c r="B813" s="23"/>
      <c r="C813" s="24"/>
      <c r="D813" s="24"/>
    </row>
    <row r="814" spans="2:4" ht="16.5">
      <c r="B814" s="23"/>
      <c r="C814" s="24"/>
      <c r="D814" s="24"/>
    </row>
    <row r="815" spans="2:4" ht="16.5">
      <c r="B815" s="23"/>
      <c r="C815" s="24"/>
      <c r="D815" s="24"/>
    </row>
    <row r="816" spans="2:4" ht="16.5">
      <c r="B816" s="23"/>
      <c r="C816" s="24"/>
      <c r="D816" s="24"/>
    </row>
    <row r="817" spans="2:4" ht="16.5">
      <c r="B817" s="23"/>
      <c r="C817" s="24"/>
      <c r="D817" s="24"/>
    </row>
    <row r="818" spans="2:4" ht="16.5">
      <c r="B818" s="23"/>
      <c r="C818" s="24"/>
      <c r="D818" s="24"/>
    </row>
    <row r="819" spans="2:4" ht="16.5">
      <c r="B819" s="23"/>
      <c r="C819" s="24"/>
      <c r="D819" s="24"/>
    </row>
    <row r="820" spans="2:4" ht="16.5">
      <c r="B820" s="23"/>
      <c r="C820" s="24"/>
      <c r="D820" s="24"/>
    </row>
    <row r="821" spans="2:4" ht="16.5">
      <c r="B821" s="23"/>
      <c r="C821" s="24"/>
      <c r="D821" s="24"/>
    </row>
    <row r="822" spans="2:4" ht="16.5">
      <c r="B822" s="23"/>
      <c r="C822" s="24"/>
      <c r="D822" s="24"/>
    </row>
    <row r="823" spans="2:4" ht="16.5">
      <c r="B823" s="23"/>
      <c r="C823" s="24"/>
      <c r="D823" s="24"/>
    </row>
    <row r="824" spans="2:4" ht="16.5">
      <c r="B824" s="23"/>
      <c r="C824" s="24"/>
      <c r="D824" s="24"/>
    </row>
    <row r="825" spans="2:4" ht="16.5">
      <c r="B825" s="23"/>
      <c r="C825" s="24"/>
      <c r="D825" s="24"/>
    </row>
    <row r="826" spans="2:4" ht="16.5">
      <c r="B826" s="23"/>
      <c r="C826" s="24"/>
      <c r="D826" s="24"/>
    </row>
    <row r="827" spans="2:4" ht="16.5">
      <c r="B827" s="23"/>
      <c r="C827" s="24"/>
      <c r="D827" s="24"/>
    </row>
    <row r="828" spans="2:4" ht="16.5">
      <c r="B828" s="23"/>
      <c r="C828" s="24"/>
      <c r="D828" s="24"/>
    </row>
    <row r="829" spans="2:4" ht="16.5">
      <c r="B829" s="23"/>
      <c r="C829" s="24"/>
      <c r="D829" s="24"/>
    </row>
    <row r="830" spans="2:4" ht="16.5">
      <c r="B830" s="23"/>
      <c r="C830" s="24"/>
      <c r="D830" s="24"/>
    </row>
    <row r="831" spans="2:4" ht="16.5">
      <c r="B831" s="23"/>
      <c r="C831" s="24"/>
      <c r="D831" s="24"/>
    </row>
    <row r="832" spans="2:4" ht="16.5">
      <c r="B832" s="23"/>
      <c r="C832" s="24"/>
      <c r="D832" s="24"/>
    </row>
    <row r="833" spans="2:4" ht="16.5">
      <c r="B833" s="23"/>
      <c r="C833" s="24"/>
      <c r="D833" s="24"/>
    </row>
    <row r="834" spans="2:4" ht="16.5">
      <c r="B834" s="23"/>
      <c r="C834" s="24"/>
      <c r="D834" s="24"/>
    </row>
    <row r="835" spans="2:4" ht="16.5">
      <c r="B835" s="23"/>
      <c r="C835" s="24"/>
      <c r="D835" s="24"/>
    </row>
    <row r="836" spans="2:4" ht="16.5">
      <c r="B836" s="23"/>
      <c r="C836" s="24"/>
      <c r="D836" s="24"/>
    </row>
    <row r="837" spans="2:4" ht="16.5">
      <c r="B837" s="23"/>
      <c r="C837" s="24"/>
      <c r="D837" s="24"/>
    </row>
    <row r="838" spans="2:4" ht="16.5">
      <c r="B838" s="23"/>
      <c r="C838" s="24"/>
      <c r="D838" s="24"/>
    </row>
    <row r="839" spans="2:4" ht="16.5">
      <c r="B839" s="23"/>
      <c r="C839" s="24"/>
      <c r="D839" s="24"/>
    </row>
    <row r="840" spans="2:4" ht="16.5">
      <c r="B840" s="23"/>
      <c r="C840" s="24"/>
      <c r="D840" s="24"/>
    </row>
    <row r="841" spans="2:4" ht="16.5">
      <c r="B841" s="23"/>
      <c r="C841" s="24"/>
      <c r="D841" s="24"/>
    </row>
    <row r="842" spans="2:4" ht="16.5">
      <c r="B842" s="23"/>
      <c r="C842" s="24"/>
      <c r="D842" s="24"/>
    </row>
    <row r="843" spans="2:4" ht="16.5">
      <c r="B843" s="23"/>
      <c r="C843" s="24"/>
      <c r="D843" s="24"/>
    </row>
    <row r="844" spans="2:4" ht="16.5">
      <c r="B844" s="23"/>
      <c r="C844" s="24"/>
      <c r="D844" s="24"/>
    </row>
    <row r="845" spans="2:4" ht="16.5">
      <c r="B845" s="23"/>
      <c r="C845" s="24"/>
      <c r="D845" s="24"/>
    </row>
    <row r="846" spans="2:4" ht="16.5">
      <c r="B846" s="23"/>
      <c r="C846" s="24"/>
      <c r="D846" s="24"/>
    </row>
    <row r="847" spans="2:4" ht="16.5">
      <c r="B847" s="23"/>
      <c r="C847" s="24"/>
      <c r="D847" s="24"/>
    </row>
    <row r="848" spans="2:4" ht="16.5">
      <c r="B848" s="23"/>
      <c r="C848" s="24"/>
      <c r="D848" s="24"/>
    </row>
    <row r="849" spans="2:4" ht="16.5">
      <c r="B849" s="23"/>
      <c r="C849" s="24"/>
      <c r="D849" s="24"/>
    </row>
    <row r="850" spans="2:4" ht="16.5">
      <c r="B850" s="23"/>
      <c r="C850" s="24"/>
      <c r="D850" s="24"/>
    </row>
    <row r="851" spans="2:4" ht="16.5">
      <c r="B851" s="23"/>
      <c r="C851" s="24"/>
      <c r="D851" s="24"/>
    </row>
    <row r="852" spans="2:4" ht="16.5">
      <c r="B852" s="23"/>
      <c r="C852" s="24"/>
      <c r="D852" s="24"/>
    </row>
    <row r="853" spans="2:4" ht="16.5">
      <c r="B853" s="23"/>
      <c r="C853" s="24"/>
      <c r="D853" s="24"/>
    </row>
    <row r="854" spans="2:4" ht="16.5">
      <c r="B854" s="23"/>
      <c r="C854" s="24"/>
      <c r="D854" s="24"/>
    </row>
    <row r="855" spans="2:4" ht="16.5">
      <c r="B855" s="23"/>
      <c r="C855" s="24"/>
      <c r="D855" s="24"/>
    </row>
    <row r="856" spans="2:4" ht="16.5">
      <c r="B856" s="23"/>
      <c r="C856" s="24"/>
      <c r="D856" s="24"/>
    </row>
    <row r="857" spans="2:4" ht="16.5">
      <c r="B857" s="23"/>
      <c r="C857" s="24"/>
      <c r="D857" s="24"/>
    </row>
    <row r="858" spans="2:4" ht="16.5">
      <c r="B858" s="23"/>
      <c r="C858" s="24"/>
      <c r="D858" s="24"/>
    </row>
    <row r="859" spans="2:4" ht="16.5">
      <c r="B859" s="23"/>
      <c r="C859" s="24"/>
      <c r="D859" s="24"/>
    </row>
    <row r="860" spans="2:4" ht="16.5">
      <c r="B860" s="23"/>
      <c r="C860" s="24"/>
      <c r="D860" s="24"/>
    </row>
    <row r="861" spans="2:4" ht="16.5">
      <c r="B861" s="23"/>
      <c r="C861" s="24"/>
      <c r="D861" s="24"/>
    </row>
    <row r="862" spans="2:4" ht="16.5">
      <c r="B862" s="23"/>
      <c r="C862" s="24"/>
      <c r="D862" s="24"/>
    </row>
    <row r="863" spans="2:4" ht="16.5">
      <c r="B863" s="23"/>
      <c r="C863" s="24"/>
      <c r="D863" s="24"/>
    </row>
    <row r="864" spans="2:4" ht="16.5">
      <c r="B864" s="23"/>
      <c r="C864" s="24"/>
      <c r="D864" s="24"/>
    </row>
    <row r="865" spans="2:4" ht="16.5">
      <c r="B865" s="23"/>
      <c r="C865" s="24"/>
      <c r="D865" s="24"/>
    </row>
    <row r="866" spans="2:4" ht="16.5">
      <c r="B866" s="23"/>
      <c r="C866" s="24"/>
      <c r="D866" s="24"/>
    </row>
    <row r="867" spans="2:4" ht="16.5">
      <c r="B867" s="23"/>
      <c r="C867" s="24"/>
      <c r="D867" s="24"/>
    </row>
    <row r="868" spans="2:4" ht="16.5">
      <c r="B868" s="23"/>
      <c r="C868" s="24"/>
      <c r="D868" s="24"/>
    </row>
    <row r="869" spans="2:4" ht="16.5">
      <c r="B869" s="23"/>
      <c r="C869" s="24"/>
      <c r="D869" s="24"/>
    </row>
    <row r="870" spans="2:4" ht="16.5">
      <c r="B870" s="23"/>
      <c r="C870" s="24"/>
      <c r="D870" s="24"/>
    </row>
    <row r="871" spans="2:4" ht="16.5">
      <c r="B871" s="23"/>
      <c r="C871" s="24"/>
      <c r="D871" s="24"/>
    </row>
    <row r="872" spans="2:4" ht="16.5">
      <c r="B872" s="23"/>
      <c r="C872" s="24"/>
      <c r="D872" s="24"/>
    </row>
    <row r="873" spans="2:4" ht="16.5">
      <c r="B873" s="23"/>
      <c r="C873" s="24"/>
      <c r="D873" s="24"/>
    </row>
    <row r="874" spans="2:4" ht="16.5">
      <c r="B874" s="23"/>
      <c r="C874" s="24"/>
      <c r="D874" s="24"/>
    </row>
    <row r="875" spans="2:4" ht="16.5">
      <c r="B875" s="23"/>
      <c r="C875" s="24"/>
      <c r="D875" s="24"/>
    </row>
    <row r="876" spans="2:4" ht="16.5">
      <c r="B876" s="23"/>
      <c r="C876" s="24"/>
      <c r="D876" s="24"/>
    </row>
    <row r="877" spans="2:4" ht="16.5">
      <c r="B877" s="23"/>
      <c r="C877" s="24"/>
      <c r="D877" s="24"/>
    </row>
    <row r="878" spans="2:4" ht="16.5">
      <c r="B878" s="23"/>
      <c r="C878" s="24"/>
      <c r="D878" s="24"/>
    </row>
    <row r="879" spans="2:4" ht="16.5">
      <c r="B879" s="23"/>
      <c r="C879" s="24"/>
      <c r="D879" s="24"/>
    </row>
    <row r="880" spans="2:4" ht="16.5">
      <c r="B880" s="23"/>
      <c r="C880" s="24"/>
      <c r="D880" s="24"/>
    </row>
    <row r="881" spans="2:4" ht="16.5">
      <c r="B881" s="23"/>
      <c r="C881" s="24"/>
      <c r="D881" s="24"/>
    </row>
    <row r="882" spans="2:4" ht="16.5">
      <c r="B882" s="23"/>
      <c r="C882" s="24"/>
      <c r="D882" s="24"/>
    </row>
    <row r="883" spans="2:4" ht="16.5">
      <c r="B883" s="23"/>
      <c r="C883" s="24"/>
      <c r="D883" s="24"/>
    </row>
    <row r="884" spans="2:4" ht="16.5">
      <c r="B884" s="23"/>
      <c r="C884" s="24"/>
      <c r="D884" s="24"/>
    </row>
    <row r="885" spans="2:4" ht="16.5">
      <c r="B885" s="23"/>
      <c r="C885" s="24"/>
      <c r="D885" s="24"/>
    </row>
    <row r="886" spans="2:4" ht="16.5">
      <c r="B886" s="23"/>
      <c r="C886" s="24"/>
      <c r="D886" s="24"/>
    </row>
    <row r="887" spans="2:4" ht="16.5">
      <c r="B887" s="23"/>
      <c r="C887" s="24"/>
      <c r="D887" s="24"/>
    </row>
    <row r="888" spans="2:4" ht="16.5">
      <c r="B888" s="23"/>
      <c r="C888" s="24"/>
      <c r="D888" s="24"/>
    </row>
    <row r="889" spans="2:4" ht="16.5">
      <c r="B889" s="23"/>
      <c r="C889" s="24"/>
      <c r="D889" s="24"/>
    </row>
    <row r="890" spans="2:4" ht="16.5">
      <c r="B890" s="23"/>
      <c r="C890" s="24"/>
      <c r="D890" s="24"/>
    </row>
    <row r="891" spans="2:4" ht="16.5">
      <c r="B891" s="23"/>
      <c r="C891" s="24"/>
      <c r="D891" s="24"/>
    </row>
    <row r="892" spans="2:4" ht="16.5">
      <c r="B892" s="23"/>
      <c r="C892" s="24"/>
      <c r="D892" s="24"/>
    </row>
    <row r="893" spans="2:4" ht="16.5">
      <c r="B893" s="23"/>
      <c r="C893" s="24"/>
      <c r="D893" s="24"/>
    </row>
    <row r="894" spans="2:4" ht="16.5">
      <c r="B894" s="23"/>
      <c r="C894" s="24"/>
      <c r="D894" s="24"/>
    </row>
    <row r="895" spans="2:4" ht="16.5">
      <c r="B895" s="23"/>
      <c r="C895" s="24"/>
      <c r="D895" s="24"/>
    </row>
    <row r="896" spans="2:4" ht="16.5">
      <c r="B896" s="23"/>
      <c r="C896" s="24"/>
      <c r="D896" s="24"/>
    </row>
    <row r="897" spans="2:4" ht="16.5">
      <c r="B897" s="23"/>
      <c r="C897" s="24"/>
      <c r="D897" s="24"/>
    </row>
    <row r="898" spans="2:4" ht="16.5">
      <c r="B898" s="23"/>
      <c r="C898" s="24"/>
      <c r="D898" s="24"/>
    </row>
    <row r="899" spans="2:4" ht="16.5">
      <c r="B899" s="23"/>
      <c r="C899" s="24"/>
      <c r="D899" s="24"/>
    </row>
    <row r="900" spans="2:4" ht="16.5">
      <c r="B900" s="23"/>
      <c r="C900" s="24"/>
      <c r="D900" s="24"/>
    </row>
    <row r="901" spans="2:4" ht="16.5">
      <c r="B901" s="23"/>
      <c r="C901" s="24"/>
      <c r="D901" s="24"/>
    </row>
    <row r="902" spans="2:4" ht="16.5">
      <c r="B902" s="23"/>
      <c r="C902" s="24"/>
      <c r="D902" s="24"/>
    </row>
    <row r="903" spans="2:4" ht="16.5">
      <c r="B903" s="23"/>
      <c r="C903" s="24"/>
      <c r="D903" s="24"/>
    </row>
    <row r="904" spans="2:4" ht="16.5">
      <c r="B904" s="23"/>
      <c r="C904" s="24"/>
      <c r="D904" s="24"/>
    </row>
    <row r="905" spans="2:4" ht="16.5">
      <c r="B905" s="23"/>
      <c r="C905" s="24"/>
      <c r="D905" s="24"/>
    </row>
    <row r="906" spans="2:4" ht="16.5">
      <c r="B906" s="23"/>
      <c r="C906" s="24"/>
      <c r="D906" s="24"/>
    </row>
    <row r="907" spans="2:4" ht="16.5">
      <c r="B907" s="23"/>
      <c r="C907" s="24"/>
      <c r="D907" s="24"/>
    </row>
    <row r="908" spans="2:4" ht="16.5">
      <c r="B908" s="23"/>
      <c r="C908" s="24"/>
      <c r="D908" s="24"/>
    </row>
    <row r="909" spans="2:4" ht="16.5">
      <c r="B909" s="23"/>
      <c r="C909" s="24"/>
      <c r="D909" s="24"/>
    </row>
    <row r="910" spans="2:4" ht="16.5">
      <c r="B910" s="23"/>
      <c r="C910" s="24"/>
      <c r="D910" s="24"/>
    </row>
    <row r="911" spans="2:4" ht="16.5">
      <c r="B911" s="23"/>
      <c r="C911" s="24"/>
      <c r="D911" s="24"/>
    </row>
    <row r="912" spans="2:4" ht="16.5">
      <c r="B912" s="23"/>
      <c r="C912" s="24"/>
      <c r="D912" s="24"/>
    </row>
    <row r="913" spans="2:4" ht="16.5">
      <c r="B913" s="23"/>
      <c r="C913" s="24"/>
      <c r="D913" s="24"/>
    </row>
    <row r="914" spans="2:4" ht="16.5">
      <c r="B914" s="23"/>
      <c r="C914" s="24"/>
      <c r="D914" s="24"/>
    </row>
    <row r="915" spans="2:4" ht="16.5">
      <c r="B915" s="23"/>
      <c r="C915" s="24"/>
      <c r="D915" s="24"/>
    </row>
    <row r="916" spans="2:4" ht="16.5">
      <c r="B916" s="23"/>
      <c r="C916" s="24"/>
      <c r="D916" s="24"/>
    </row>
    <row r="917" spans="2:4" ht="16.5">
      <c r="B917" s="23"/>
      <c r="C917" s="24"/>
      <c r="D917" s="24"/>
    </row>
    <row r="918" spans="2:4" ht="16.5">
      <c r="B918" s="23"/>
      <c r="C918" s="24"/>
      <c r="D918" s="24"/>
    </row>
    <row r="919" spans="2:4" ht="16.5">
      <c r="B919" s="23"/>
      <c r="C919" s="24"/>
      <c r="D919" s="24"/>
    </row>
    <row r="920" spans="2:4" ht="16.5">
      <c r="B920" s="23"/>
      <c r="C920" s="24"/>
      <c r="D920" s="24"/>
    </row>
    <row r="921" spans="2:4" ht="16.5">
      <c r="B921" s="23"/>
      <c r="C921" s="24"/>
      <c r="D921" s="24"/>
    </row>
    <row r="922" spans="2:4" ht="16.5">
      <c r="B922" s="23"/>
      <c r="C922" s="24"/>
      <c r="D922" s="24"/>
    </row>
    <row r="923" spans="2:4" ht="16.5">
      <c r="B923" s="23"/>
      <c r="C923" s="24"/>
      <c r="D923" s="24"/>
    </row>
    <row r="924" spans="2:4" ht="16.5">
      <c r="B924" s="23"/>
      <c r="C924" s="24"/>
      <c r="D924" s="24"/>
    </row>
    <row r="925" spans="2:4" ht="16.5">
      <c r="B925" s="23"/>
      <c r="C925" s="24"/>
      <c r="D925" s="24"/>
    </row>
    <row r="926" spans="2:4" ht="16.5">
      <c r="B926" s="23"/>
      <c r="C926" s="24"/>
      <c r="D926" s="24"/>
    </row>
    <row r="927" spans="2:4" ht="16.5">
      <c r="B927" s="23"/>
      <c r="C927" s="24"/>
      <c r="D927" s="24"/>
    </row>
    <row r="928" spans="2:4" ht="16.5">
      <c r="B928" s="23"/>
      <c r="C928" s="24"/>
      <c r="D928" s="24"/>
    </row>
    <row r="929" spans="2:4" ht="16.5">
      <c r="B929" s="23"/>
      <c r="C929" s="24"/>
      <c r="D929" s="24"/>
    </row>
    <row r="930" spans="2:4" ht="16.5">
      <c r="B930" s="23"/>
      <c r="C930" s="24"/>
      <c r="D930" s="24"/>
    </row>
    <row r="931" spans="2:4" ht="16.5">
      <c r="B931" s="23"/>
      <c r="C931" s="24"/>
      <c r="D931" s="24"/>
    </row>
    <row r="932" spans="2:4" ht="16.5">
      <c r="B932" s="23"/>
      <c r="C932" s="24"/>
      <c r="D932" s="24"/>
    </row>
    <row r="933" spans="2:4" ht="16.5">
      <c r="B933" s="23"/>
      <c r="C933" s="24"/>
      <c r="D933" s="24"/>
    </row>
    <row r="934" spans="2:4" ht="16.5">
      <c r="B934" s="23"/>
      <c r="C934" s="24"/>
      <c r="D934" s="24"/>
    </row>
    <row r="935" spans="2:4" ht="16.5">
      <c r="B935" s="23"/>
      <c r="C935" s="24"/>
      <c r="D935" s="24"/>
    </row>
    <row r="936" spans="2:4" ht="16.5">
      <c r="B936" s="23"/>
      <c r="C936" s="24"/>
      <c r="D936" s="24"/>
    </row>
    <row r="937" spans="2:4" ht="16.5">
      <c r="B937" s="23"/>
      <c r="C937" s="24"/>
      <c r="D937" s="24"/>
    </row>
    <row r="938" spans="2:4" ht="16.5">
      <c r="B938" s="23"/>
      <c r="C938" s="24"/>
      <c r="D938" s="24"/>
    </row>
    <row r="939" spans="2:4" ht="16.5">
      <c r="B939" s="23"/>
      <c r="C939" s="24"/>
      <c r="D939" s="24"/>
    </row>
    <row r="940" spans="2:4" ht="16.5">
      <c r="B940" s="23"/>
      <c r="C940" s="24"/>
      <c r="D940" s="24"/>
    </row>
    <row r="941" spans="2:4" ht="16.5">
      <c r="B941" s="23"/>
      <c r="C941" s="24"/>
      <c r="D941" s="24"/>
    </row>
    <row r="942" spans="2:4" ht="16.5">
      <c r="B942" s="23"/>
      <c r="C942" s="24"/>
      <c r="D942" s="24"/>
    </row>
    <row r="943" spans="2:4" ht="16.5">
      <c r="B943" s="23"/>
      <c r="C943" s="24"/>
      <c r="D943" s="24"/>
    </row>
    <row r="944" spans="2:4" ht="16.5">
      <c r="B944" s="23"/>
      <c r="C944" s="24"/>
      <c r="D944" s="24"/>
    </row>
    <row r="945" spans="2:4" ht="16.5">
      <c r="B945" s="23"/>
      <c r="C945" s="24"/>
      <c r="D945" s="24"/>
    </row>
    <row r="946" spans="2:4" ht="16.5">
      <c r="B946" s="23"/>
      <c r="C946" s="24"/>
      <c r="D946" s="24"/>
    </row>
    <row r="947" spans="2:4" ht="16.5">
      <c r="B947" s="23"/>
      <c r="C947" s="24"/>
      <c r="D947" s="24"/>
    </row>
    <row r="948" spans="2:4" ht="16.5">
      <c r="B948" s="23"/>
      <c r="C948" s="24"/>
      <c r="D948" s="24"/>
    </row>
    <row r="949" spans="2:4" ht="16.5">
      <c r="B949" s="23"/>
      <c r="C949" s="24"/>
      <c r="D949" s="24"/>
    </row>
    <row r="950" spans="2:4" ht="16.5">
      <c r="B950" s="23"/>
      <c r="C950" s="24"/>
      <c r="D950" s="24"/>
    </row>
    <row r="951" spans="2:4" ht="16.5">
      <c r="B951" s="23"/>
      <c r="C951" s="24"/>
      <c r="D951" s="24"/>
    </row>
    <row r="952" spans="2:4" ht="16.5">
      <c r="B952" s="23"/>
      <c r="C952" s="24"/>
      <c r="D952" s="24"/>
    </row>
    <row r="953" spans="2:4" ht="16.5">
      <c r="B953" s="23"/>
      <c r="C953" s="24"/>
      <c r="D953" s="24"/>
    </row>
    <row r="954" spans="2:4" ht="16.5">
      <c r="B954" s="23"/>
      <c r="C954" s="24"/>
      <c r="D954" s="24"/>
    </row>
    <row r="955" spans="2:4" ht="16.5">
      <c r="B955" s="23"/>
      <c r="C955" s="24"/>
      <c r="D955" s="24"/>
    </row>
    <row r="956" spans="2:4" ht="16.5">
      <c r="B956" s="23"/>
      <c r="C956" s="24"/>
      <c r="D956" s="24"/>
    </row>
    <row r="957" spans="2:4" ht="16.5">
      <c r="B957" s="23"/>
      <c r="C957" s="24"/>
      <c r="D957" s="24"/>
    </row>
    <row r="958" spans="2:4" ht="16.5">
      <c r="B958" s="23"/>
      <c r="C958" s="24"/>
      <c r="D958" s="24"/>
    </row>
    <row r="959" spans="2:4" ht="16.5">
      <c r="B959" s="23"/>
      <c r="C959" s="24"/>
      <c r="D959" s="24"/>
    </row>
    <row r="960" spans="2:4" ht="16.5">
      <c r="B960" s="23"/>
      <c r="C960" s="24"/>
      <c r="D960" s="24"/>
    </row>
    <row r="961" spans="2:4" ht="16.5">
      <c r="B961" s="23"/>
      <c r="C961" s="24"/>
      <c r="D961" s="24"/>
    </row>
    <row r="962" spans="2:4" ht="16.5">
      <c r="B962" s="23"/>
      <c r="C962" s="24"/>
      <c r="D962" s="24"/>
    </row>
    <row r="963" spans="2:4" ht="16.5">
      <c r="B963" s="23"/>
      <c r="C963" s="24"/>
      <c r="D963" s="24"/>
    </row>
    <row r="964" spans="2:4" ht="16.5">
      <c r="B964" s="23"/>
      <c r="C964" s="24"/>
      <c r="D964" s="24"/>
    </row>
    <row r="965" spans="2:4" ht="16.5">
      <c r="B965" s="23"/>
      <c r="C965" s="24"/>
      <c r="D965" s="24"/>
    </row>
    <row r="966" spans="2:4" ht="16.5">
      <c r="B966" s="23"/>
      <c r="C966" s="24"/>
      <c r="D966" s="24"/>
    </row>
    <row r="967" spans="2:4" ht="16.5">
      <c r="B967" s="23"/>
      <c r="C967" s="24"/>
      <c r="D967" s="24"/>
    </row>
    <row r="968" spans="2:4" ht="16.5">
      <c r="B968" s="23"/>
      <c r="C968" s="24"/>
      <c r="D968" s="24"/>
    </row>
    <row r="969" spans="2:4" ht="16.5">
      <c r="B969" s="23"/>
      <c r="C969" s="24"/>
      <c r="D969" s="24"/>
    </row>
    <row r="970" spans="2:4" ht="16.5">
      <c r="B970" s="23"/>
      <c r="C970" s="24"/>
      <c r="D970" s="24"/>
    </row>
    <row r="971" spans="2:4" ht="16.5">
      <c r="B971" s="23"/>
      <c r="C971" s="24"/>
      <c r="D971" s="24"/>
    </row>
    <row r="972" spans="2:4" ht="16.5">
      <c r="B972" s="23"/>
      <c r="C972" s="24"/>
      <c r="D972" s="24"/>
    </row>
    <row r="973" spans="2:4" ht="16.5">
      <c r="B973" s="23"/>
      <c r="C973" s="24"/>
      <c r="D973" s="24"/>
    </row>
    <row r="974" spans="2:4" ht="16.5">
      <c r="B974" s="23"/>
      <c r="C974" s="24"/>
      <c r="D974" s="24"/>
    </row>
    <row r="975" spans="2:4" ht="16.5">
      <c r="B975" s="23"/>
      <c r="C975" s="24"/>
      <c r="D975" s="24"/>
    </row>
    <row r="976" spans="2:4" ht="16.5">
      <c r="B976" s="23"/>
      <c r="C976" s="24"/>
      <c r="D976" s="24"/>
    </row>
    <row r="977" spans="2:4" ht="16.5">
      <c r="B977" s="23"/>
      <c r="C977" s="24"/>
      <c r="D977" s="24"/>
    </row>
    <row r="978" spans="2:4" ht="16.5">
      <c r="B978" s="23"/>
      <c r="C978" s="24"/>
      <c r="D978" s="24"/>
    </row>
    <row r="979" spans="2:4" ht="16.5">
      <c r="B979" s="23"/>
      <c r="C979" s="24"/>
      <c r="D979" s="24"/>
    </row>
    <row r="980" spans="2:4" ht="16.5">
      <c r="B980" s="23"/>
      <c r="C980" s="24"/>
      <c r="D980" s="24"/>
    </row>
    <row r="981" spans="2:4" ht="16.5">
      <c r="B981" s="23"/>
      <c r="C981" s="24"/>
      <c r="D981" s="24"/>
    </row>
    <row r="982" spans="2:4" ht="16.5">
      <c r="B982" s="23"/>
      <c r="C982" s="24"/>
      <c r="D982" s="24"/>
    </row>
    <row r="983" spans="2:4" ht="16.5">
      <c r="B983" s="23"/>
      <c r="C983" s="24"/>
      <c r="D983" s="24"/>
    </row>
    <row r="984" spans="2:4" ht="16.5">
      <c r="B984" s="23"/>
      <c r="C984" s="24"/>
      <c r="D984" s="24"/>
    </row>
    <row r="985" spans="2:4" ht="16.5">
      <c r="B985" s="23"/>
      <c r="C985" s="24"/>
      <c r="D985" s="24"/>
    </row>
    <row r="986" spans="2:4" ht="16.5">
      <c r="B986" s="23"/>
      <c r="C986" s="24"/>
      <c r="D986" s="24"/>
    </row>
    <row r="987" spans="2:4" ht="16.5">
      <c r="B987" s="23"/>
      <c r="C987" s="24"/>
      <c r="D987" s="24"/>
    </row>
    <row r="988" spans="2:4" ht="16.5">
      <c r="B988" s="23"/>
      <c r="C988" s="24"/>
      <c r="D988" s="24"/>
    </row>
    <row r="989" spans="2:4" ht="16.5">
      <c r="B989" s="23"/>
      <c r="C989" s="24"/>
      <c r="D989" s="24"/>
    </row>
  </sheetData>
  <mergeCells count="13">
    <mergeCell ref="H5:H6"/>
    <mergeCell ref="I5:J5"/>
    <mergeCell ref="C5:C6"/>
    <mergeCell ref="D5:D6"/>
    <mergeCell ref="E5:F5"/>
    <mergeCell ref="G5:G6"/>
    <mergeCell ref="A1:J1"/>
    <mergeCell ref="A2:J2"/>
    <mergeCell ref="A3:J3"/>
    <mergeCell ref="B4:B6"/>
    <mergeCell ref="C4:F4"/>
    <mergeCell ref="G4:J4"/>
    <mergeCell ref="A4:A6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J992"/>
  <sheetViews>
    <sheetView view="pageBreakPreview" zoomScaleSheetLayoutView="100" workbookViewId="0" topLeftCell="A19">
      <selection activeCell="K20" sqref="K20"/>
      <selection activeCell="C15" sqref="C15"/>
    </sheetView>
  </sheetViews>
  <sheetFormatPr defaultColWidth="9.00390625" defaultRowHeight="16.5"/>
  <cols>
    <col min="1" max="1" width="14.75390625" style="22" customWidth="1"/>
    <col min="2" max="2" width="9.75390625" style="22" customWidth="1"/>
    <col min="3" max="3" width="8.25390625" style="25" customWidth="1"/>
    <col min="4" max="4" width="7.125" style="25" customWidth="1"/>
    <col min="5" max="6" width="7.875" style="22" customWidth="1"/>
    <col min="7" max="7" width="9.875" style="22" customWidth="1"/>
    <col min="8" max="8" width="8.75390625" style="22" customWidth="1"/>
    <col min="9" max="9" width="9.375" style="22" customWidth="1"/>
    <col min="10" max="10" width="7.375" style="22" customWidth="1"/>
    <col min="11" max="16384" width="9.00390625" style="22" customWidth="1"/>
  </cols>
  <sheetData>
    <row r="1" spans="1:10" s="20" customFormat="1" ht="30" customHeight="1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21" customFormat="1" ht="30" customHeight="1">
      <c r="A2" s="48" t="s">
        <v>56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20" customFormat="1" ht="30" customHeight="1" thickBot="1">
      <c r="A3" s="49" t="s">
        <v>97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2" customFormat="1" ht="30" customHeight="1">
      <c r="A4" s="58" t="s">
        <v>51</v>
      </c>
      <c r="B4" s="50" t="s">
        <v>49</v>
      </c>
      <c r="C4" s="53" t="s">
        <v>19</v>
      </c>
      <c r="D4" s="54"/>
      <c r="E4" s="54"/>
      <c r="F4" s="55"/>
      <c r="G4" s="56" t="s">
        <v>11</v>
      </c>
      <c r="H4" s="56"/>
      <c r="I4" s="56"/>
      <c r="J4" s="57"/>
    </row>
    <row r="5" spans="1:10" s="2" customFormat="1" ht="30.75" customHeight="1">
      <c r="A5" s="59"/>
      <c r="B5" s="51"/>
      <c r="C5" s="45" t="s">
        <v>12</v>
      </c>
      <c r="D5" s="45" t="s">
        <v>13</v>
      </c>
      <c r="E5" s="42" t="s">
        <v>0</v>
      </c>
      <c r="F5" s="42"/>
      <c r="G5" s="42" t="s">
        <v>12</v>
      </c>
      <c r="H5" s="42" t="s">
        <v>13</v>
      </c>
      <c r="I5" s="43" t="s">
        <v>0</v>
      </c>
      <c r="J5" s="44"/>
    </row>
    <row r="6" spans="1:10" s="2" customFormat="1" ht="30.75" customHeight="1">
      <c r="A6" s="60"/>
      <c r="B6" s="52"/>
      <c r="C6" s="46"/>
      <c r="D6" s="46"/>
      <c r="E6" s="4" t="s">
        <v>14</v>
      </c>
      <c r="F6" s="3" t="s">
        <v>1</v>
      </c>
      <c r="G6" s="42"/>
      <c r="H6" s="42"/>
      <c r="I6" s="3" t="s">
        <v>14</v>
      </c>
      <c r="J6" s="5" t="s">
        <v>1</v>
      </c>
    </row>
    <row r="7" spans="1:10" s="6" customFormat="1" ht="39" customHeight="1">
      <c r="A7" s="7" t="s">
        <v>2</v>
      </c>
      <c r="B7" s="12">
        <f aca="true" t="shared" si="0" ref="B7:D8">B8</f>
        <v>5967000</v>
      </c>
      <c r="C7" s="12">
        <f t="shared" si="0"/>
        <v>378412</v>
      </c>
      <c r="D7" s="12">
        <f t="shared" si="0"/>
        <v>479000</v>
      </c>
      <c r="E7" s="12">
        <f aca="true" t="shared" si="1" ref="E7:E26">C7-D7</f>
        <v>-100588</v>
      </c>
      <c r="F7" s="14">
        <f aca="true" t="shared" si="2" ref="F7:F25">E7/D7*100</f>
        <v>-20.99958246346555</v>
      </c>
      <c r="G7" s="12">
        <f>G8</f>
        <v>5884227</v>
      </c>
      <c r="H7" s="12">
        <f>H8</f>
        <v>5386000</v>
      </c>
      <c r="I7" s="12">
        <f aca="true" t="shared" si="3" ref="I7:I26">G7-H7</f>
        <v>498227</v>
      </c>
      <c r="J7" s="16">
        <f aca="true" t="shared" si="4" ref="J7:J26">I7/H7*100</f>
        <v>9.250408466394354</v>
      </c>
    </row>
    <row r="8" spans="1:10" s="6" customFormat="1" ht="39" customHeight="1">
      <c r="A8" s="7" t="s">
        <v>15</v>
      </c>
      <c r="B8" s="12">
        <f t="shared" si="0"/>
        <v>5967000</v>
      </c>
      <c r="C8" s="12">
        <f t="shared" si="0"/>
        <v>378412</v>
      </c>
      <c r="D8" s="12">
        <f t="shared" si="0"/>
        <v>479000</v>
      </c>
      <c r="E8" s="12">
        <f t="shared" si="1"/>
        <v>-100588</v>
      </c>
      <c r="F8" s="14">
        <f t="shared" si="2"/>
        <v>-20.99958246346555</v>
      </c>
      <c r="G8" s="12">
        <f>G9</f>
        <v>5884227</v>
      </c>
      <c r="H8" s="12">
        <f>H9</f>
        <v>5386000</v>
      </c>
      <c r="I8" s="12">
        <f t="shared" si="3"/>
        <v>498227</v>
      </c>
      <c r="J8" s="16">
        <f t="shared" si="4"/>
        <v>9.250408466394354</v>
      </c>
    </row>
    <row r="9" spans="1:10" s="6" customFormat="1" ht="39" customHeight="1">
      <c r="A9" s="7" t="s">
        <v>45</v>
      </c>
      <c r="B9" s="12">
        <v>5967000</v>
      </c>
      <c r="C9" s="12">
        <v>378412</v>
      </c>
      <c r="D9" s="12">
        <v>479000</v>
      </c>
      <c r="E9" s="12">
        <f t="shared" si="1"/>
        <v>-100588</v>
      </c>
      <c r="F9" s="14">
        <f t="shared" si="2"/>
        <v>-20.99958246346555</v>
      </c>
      <c r="G9" s="12">
        <f>C9+'10月份'!G9</f>
        <v>5884227</v>
      </c>
      <c r="H9" s="12">
        <f>479000+'10月份'!H9</f>
        <v>5386000</v>
      </c>
      <c r="I9" s="12">
        <f t="shared" si="3"/>
        <v>498227</v>
      </c>
      <c r="J9" s="16">
        <f t="shared" si="4"/>
        <v>9.250408466394354</v>
      </c>
    </row>
    <row r="10" spans="1:10" s="6" customFormat="1" ht="39" customHeight="1">
      <c r="A10" s="7" t="s">
        <v>3</v>
      </c>
      <c r="B10" s="12">
        <f>B11+B13</f>
        <v>7964000</v>
      </c>
      <c r="C10" s="12">
        <f>C11+C13</f>
        <v>269361</v>
      </c>
      <c r="D10" s="12">
        <f>D11+D13</f>
        <v>175000</v>
      </c>
      <c r="E10" s="12">
        <f t="shared" si="1"/>
        <v>94361</v>
      </c>
      <c r="F10" s="14">
        <f t="shared" si="2"/>
        <v>53.92057142857143</v>
      </c>
      <c r="G10" s="12">
        <f>G11+G13</f>
        <v>3279529</v>
      </c>
      <c r="H10" s="12">
        <f>H11+H13</f>
        <v>3434000</v>
      </c>
      <c r="I10" s="12">
        <f t="shared" si="3"/>
        <v>-154471</v>
      </c>
      <c r="J10" s="16">
        <f t="shared" si="4"/>
        <v>-4.498281887012231</v>
      </c>
    </row>
    <row r="11" spans="1:10" s="6" customFormat="1" ht="39" customHeight="1">
      <c r="A11" s="7" t="s">
        <v>37</v>
      </c>
      <c r="B11" s="12">
        <f>B12</f>
        <v>113000</v>
      </c>
      <c r="C11" s="12">
        <f>C12</f>
        <v>14734</v>
      </c>
      <c r="D11" s="12">
        <f>D12</f>
        <v>6000</v>
      </c>
      <c r="E11" s="12">
        <f t="shared" si="1"/>
        <v>8734</v>
      </c>
      <c r="F11" s="14">
        <v>0</v>
      </c>
      <c r="G11" s="12">
        <f>G12</f>
        <v>60679</v>
      </c>
      <c r="H11" s="12">
        <f>H12</f>
        <v>106000</v>
      </c>
      <c r="I11" s="12">
        <f t="shared" si="3"/>
        <v>-45321</v>
      </c>
      <c r="J11" s="16">
        <f t="shared" si="4"/>
        <v>-42.75566037735849</v>
      </c>
    </row>
    <row r="12" spans="1:10" s="6" customFormat="1" ht="39" customHeight="1">
      <c r="A12" s="7" t="s">
        <v>38</v>
      </c>
      <c r="B12" s="12">
        <v>113000</v>
      </c>
      <c r="C12" s="12">
        <v>14734</v>
      </c>
      <c r="D12" s="12">
        <v>6000</v>
      </c>
      <c r="E12" s="12">
        <f t="shared" si="1"/>
        <v>8734</v>
      </c>
      <c r="F12" s="14">
        <v>0</v>
      </c>
      <c r="G12" s="12">
        <f>C12+'10月份'!G12</f>
        <v>60679</v>
      </c>
      <c r="H12" s="12">
        <f>6000+'10月份'!H12</f>
        <v>106000</v>
      </c>
      <c r="I12" s="12">
        <f t="shared" si="3"/>
        <v>-45321</v>
      </c>
      <c r="J12" s="16">
        <f t="shared" si="4"/>
        <v>-42.75566037735849</v>
      </c>
    </row>
    <row r="13" spans="1:10" s="6" customFormat="1" ht="39" customHeight="1">
      <c r="A13" s="7" t="s">
        <v>46</v>
      </c>
      <c r="B13" s="12">
        <f>B14</f>
        <v>7851000</v>
      </c>
      <c r="C13" s="12">
        <f>C14</f>
        <v>254627</v>
      </c>
      <c r="D13" s="12">
        <f>D14</f>
        <v>169000</v>
      </c>
      <c r="E13" s="12">
        <f t="shared" si="1"/>
        <v>85627</v>
      </c>
      <c r="F13" s="14">
        <f>E13/D13*100</f>
        <v>50.66686390532544</v>
      </c>
      <c r="G13" s="12">
        <f>G14</f>
        <v>3218850</v>
      </c>
      <c r="H13" s="12">
        <f>H14</f>
        <v>3328000</v>
      </c>
      <c r="I13" s="12">
        <f t="shared" si="3"/>
        <v>-109150</v>
      </c>
      <c r="J13" s="16">
        <f t="shared" si="4"/>
        <v>-3.279747596153846</v>
      </c>
    </row>
    <row r="14" spans="1:10" s="6" customFormat="1" ht="39" customHeight="1">
      <c r="A14" s="26" t="s">
        <v>47</v>
      </c>
      <c r="B14" s="12">
        <v>7851000</v>
      </c>
      <c r="C14" s="12">
        <v>254627</v>
      </c>
      <c r="D14" s="12">
        <v>169000</v>
      </c>
      <c r="E14" s="12">
        <f t="shared" si="1"/>
        <v>85627</v>
      </c>
      <c r="F14" s="14">
        <f>E14/D14*100</f>
        <v>50.66686390532544</v>
      </c>
      <c r="G14" s="12">
        <f>C14+'10月份'!G14</f>
        <v>3218850</v>
      </c>
      <c r="H14" s="12">
        <f>169000+'10月份'!H14</f>
        <v>3328000</v>
      </c>
      <c r="I14" s="12">
        <f t="shared" si="3"/>
        <v>-109150</v>
      </c>
      <c r="J14" s="16">
        <f t="shared" si="4"/>
        <v>-3.279747596153846</v>
      </c>
    </row>
    <row r="15" spans="1:10" s="6" customFormat="1" ht="39" customHeight="1">
      <c r="A15" s="7" t="s">
        <v>4</v>
      </c>
      <c r="B15" s="12">
        <f>B7-B10</f>
        <v>-1997000</v>
      </c>
      <c r="C15" s="12">
        <f>C7-C10</f>
        <v>109051</v>
      </c>
      <c r="D15" s="12">
        <f>D7-D10</f>
        <v>304000</v>
      </c>
      <c r="E15" s="12">
        <f t="shared" si="1"/>
        <v>-194949</v>
      </c>
      <c r="F15" s="14">
        <f t="shared" si="2"/>
        <v>-64.12796052631579</v>
      </c>
      <c r="G15" s="12">
        <f>G7-G10</f>
        <v>2604698</v>
      </c>
      <c r="H15" s="12">
        <f>H7-H10</f>
        <v>1952000</v>
      </c>
      <c r="I15" s="12">
        <f t="shared" si="3"/>
        <v>652698</v>
      </c>
      <c r="J15" s="16">
        <f t="shared" si="4"/>
        <v>33.4373975409836</v>
      </c>
    </row>
    <row r="16" spans="1:10" s="6" customFormat="1" ht="39" customHeight="1">
      <c r="A16" s="7" t="s">
        <v>5</v>
      </c>
      <c r="B16" s="12">
        <f>B17+B21</f>
        <v>115000</v>
      </c>
      <c r="C16" s="12">
        <f>C17+C19</f>
        <v>5208</v>
      </c>
      <c r="D16" s="12">
        <f>D17+D21</f>
        <v>8000</v>
      </c>
      <c r="E16" s="12">
        <f t="shared" si="1"/>
        <v>-2792</v>
      </c>
      <c r="F16" s="14">
        <f t="shared" si="2"/>
        <v>-34.9</v>
      </c>
      <c r="G16" s="12">
        <f>G17+G19</f>
        <v>81757</v>
      </c>
      <c r="H16" s="12">
        <f>H17+H21</f>
        <v>101000</v>
      </c>
      <c r="I16" s="12">
        <f t="shared" si="3"/>
        <v>-19243</v>
      </c>
      <c r="J16" s="16">
        <f t="shared" si="4"/>
        <v>-19.052475247524754</v>
      </c>
    </row>
    <row r="17" spans="1:10" s="6" customFormat="1" ht="39" customHeight="1">
      <c r="A17" s="7" t="s">
        <v>6</v>
      </c>
      <c r="B17" s="12">
        <f>B18</f>
        <v>115000</v>
      </c>
      <c r="C17" s="12">
        <f>C18</f>
        <v>5208</v>
      </c>
      <c r="D17" s="12">
        <f>D18</f>
        <v>8000</v>
      </c>
      <c r="E17" s="12">
        <f t="shared" si="1"/>
        <v>-2792</v>
      </c>
      <c r="F17" s="14">
        <f t="shared" si="2"/>
        <v>-34.9</v>
      </c>
      <c r="G17" s="12">
        <f>G18</f>
        <v>81124</v>
      </c>
      <c r="H17" s="12">
        <f>H18</f>
        <v>101000</v>
      </c>
      <c r="I17" s="12">
        <f t="shared" si="3"/>
        <v>-19876</v>
      </c>
      <c r="J17" s="16">
        <f t="shared" si="4"/>
        <v>-19.67920792079208</v>
      </c>
    </row>
    <row r="18" spans="1:10" s="6" customFormat="1" ht="39" customHeight="1">
      <c r="A18" s="7" t="s">
        <v>7</v>
      </c>
      <c r="B18" s="12">
        <v>115000</v>
      </c>
      <c r="C18" s="12">
        <v>5208</v>
      </c>
      <c r="D18" s="12">
        <v>8000</v>
      </c>
      <c r="E18" s="12">
        <f t="shared" si="1"/>
        <v>-2792</v>
      </c>
      <c r="F18" s="14">
        <f t="shared" si="2"/>
        <v>-34.9</v>
      </c>
      <c r="G18" s="12">
        <f>C18+'10月份'!G18</f>
        <v>81124</v>
      </c>
      <c r="H18" s="12">
        <f>8000+'10月份'!H18</f>
        <v>101000</v>
      </c>
      <c r="I18" s="12">
        <f t="shared" si="3"/>
        <v>-19876</v>
      </c>
      <c r="J18" s="16">
        <f t="shared" si="4"/>
        <v>-19.67920792079208</v>
      </c>
    </row>
    <row r="19" spans="1:10" s="6" customFormat="1" ht="39" customHeight="1">
      <c r="A19" s="7" t="s">
        <v>72</v>
      </c>
      <c r="B19" s="12">
        <f>B21</f>
        <v>0</v>
      </c>
      <c r="C19" s="12">
        <f>C21+C20</f>
        <v>0</v>
      </c>
      <c r="D19" s="12">
        <f>D20+D21</f>
        <v>0</v>
      </c>
      <c r="E19" s="12">
        <f t="shared" si="1"/>
        <v>0</v>
      </c>
      <c r="F19" s="32" t="s">
        <v>79</v>
      </c>
      <c r="G19" s="12">
        <f>G21+G20</f>
        <v>633</v>
      </c>
      <c r="H19" s="12">
        <f>H21</f>
        <v>0</v>
      </c>
      <c r="I19" s="12">
        <f t="shared" si="3"/>
        <v>633</v>
      </c>
      <c r="J19" s="36" t="s">
        <v>79</v>
      </c>
    </row>
    <row r="20" spans="1:10" s="6" customFormat="1" ht="39" customHeight="1">
      <c r="A20" s="7" t="s">
        <v>73</v>
      </c>
      <c r="B20" s="12">
        <v>0</v>
      </c>
      <c r="C20" s="12">
        <v>0</v>
      </c>
      <c r="D20" s="12">
        <v>0</v>
      </c>
      <c r="E20" s="12">
        <f t="shared" si="1"/>
        <v>0</v>
      </c>
      <c r="F20" s="32" t="s">
        <v>79</v>
      </c>
      <c r="G20" s="12">
        <f>C20+'10月份'!G20</f>
        <v>633</v>
      </c>
      <c r="H20" s="12">
        <v>0</v>
      </c>
      <c r="I20" s="12">
        <f>G20-H20</f>
        <v>633</v>
      </c>
      <c r="J20" s="36" t="s">
        <v>79</v>
      </c>
    </row>
    <row r="21" spans="1:10" s="6" customFormat="1" ht="39" customHeight="1">
      <c r="A21" s="7" t="s">
        <v>74</v>
      </c>
      <c r="B21" s="12">
        <v>0</v>
      </c>
      <c r="C21" s="12">
        <v>0</v>
      </c>
      <c r="D21" s="12">
        <v>0</v>
      </c>
      <c r="E21" s="12">
        <f t="shared" si="1"/>
        <v>0</v>
      </c>
      <c r="F21" s="32" t="s">
        <v>79</v>
      </c>
      <c r="G21" s="12">
        <f>C21+'10月份'!G21</f>
        <v>0</v>
      </c>
      <c r="H21" s="12">
        <f>+'10月份'!H21</f>
        <v>0</v>
      </c>
      <c r="I21" s="12">
        <f t="shared" si="3"/>
        <v>0</v>
      </c>
      <c r="J21" s="36" t="s">
        <v>79</v>
      </c>
    </row>
    <row r="22" spans="1:10" s="6" customFormat="1" ht="39" customHeight="1" hidden="1">
      <c r="A22" s="7" t="s">
        <v>76</v>
      </c>
      <c r="B22" s="12"/>
      <c r="C22" s="12">
        <f>C23</f>
        <v>0</v>
      </c>
      <c r="D22" s="12"/>
      <c r="E22" s="12"/>
      <c r="F22" s="32"/>
      <c r="G22" s="12">
        <f>G23</f>
        <v>0</v>
      </c>
      <c r="H22" s="12"/>
      <c r="I22" s="12">
        <f t="shared" si="3"/>
        <v>0</v>
      </c>
      <c r="J22" s="36" t="s">
        <v>79</v>
      </c>
    </row>
    <row r="23" spans="1:10" s="6" customFormat="1" ht="39" customHeight="1" hidden="1">
      <c r="A23" s="7" t="s">
        <v>77</v>
      </c>
      <c r="B23" s="12"/>
      <c r="C23" s="12">
        <f>C24</f>
        <v>0</v>
      </c>
      <c r="D23" s="12"/>
      <c r="E23" s="12"/>
      <c r="F23" s="32"/>
      <c r="G23" s="12">
        <f>G24</f>
        <v>0</v>
      </c>
      <c r="H23" s="12"/>
      <c r="I23" s="12">
        <f t="shared" si="3"/>
        <v>0</v>
      </c>
      <c r="J23" s="36" t="s">
        <v>79</v>
      </c>
    </row>
    <row r="24" spans="1:10" s="6" customFormat="1" ht="39" customHeight="1" hidden="1">
      <c r="A24" s="7" t="s">
        <v>78</v>
      </c>
      <c r="B24" s="12"/>
      <c r="C24" s="12">
        <v>0</v>
      </c>
      <c r="D24" s="12"/>
      <c r="E24" s="12"/>
      <c r="F24" s="32"/>
      <c r="G24" s="12">
        <v>0</v>
      </c>
      <c r="H24" s="12"/>
      <c r="I24" s="12">
        <f t="shared" si="3"/>
        <v>0</v>
      </c>
      <c r="J24" s="36" t="s">
        <v>79</v>
      </c>
    </row>
    <row r="25" spans="1:10" ht="39" customHeight="1">
      <c r="A25" s="7" t="s">
        <v>8</v>
      </c>
      <c r="B25" s="12">
        <f>B16</f>
        <v>115000</v>
      </c>
      <c r="C25" s="12">
        <f>C16-C22</f>
        <v>5208</v>
      </c>
      <c r="D25" s="12">
        <f>D16</f>
        <v>8000</v>
      </c>
      <c r="E25" s="12">
        <f t="shared" si="1"/>
        <v>-2792</v>
      </c>
      <c r="F25" s="14">
        <f t="shared" si="2"/>
        <v>-34.9</v>
      </c>
      <c r="G25" s="12">
        <f>G16-G22</f>
        <v>81757</v>
      </c>
      <c r="H25" s="12">
        <f>H16</f>
        <v>101000</v>
      </c>
      <c r="I25" s="12">
        <f t="shared" si="3"/>
        <v>-19243</v>
      </c>
      <c r="J25" s="16">
        <f t="shared" si="4"/>
        <v>-19.052475247524754</v>
      </c>
    </row>
    <row r="26" spans="1:10" ht="39" customHeight="1" thickBot="1">
      <c r="A26" s="18" t="s">
        <v>50</v>
      </c>
      <c r="B26" s="13">
        <f>B15+B25</f>
        <v>-1882000</v>
      </c>
      <c r="C26" s="13">
        <f>C15+C25</f>
        <v>114259</v>
      </c>
      <c r="D26" s="13">
        <f>D15+D25</f>
        <v>312000</v>
      </c>
      <c r="E26" s="13">
        <f t="shared" si="1"/>
        <v>-197741</v>
      </c>
      <c r="F26" s="15">
        <f>E26/D26*100</f>
        <v>-63.37852564102564</v>
      </c>
      <c r="G26" s="13">
        <f>G15+G25</f>
        <v>2686455</v>
      </c>
      <c r="H26" s="13">
        <f>H15+H25</f>
        <v>2053000</v>
      </c>
      <c r="I26" s="13">
        <f t="shared" si="3"/>
        <v>633455</v>
      </c>
      <c r="J26" s="17">
        <f t="shared" si="4"/>
        <v>30.855090112031174</v>
      </c>
    </row>
    <row r="27" spans="2:4" ht="16.5">
      <c r="B27" s="23"/>
      <c r="C27" s="24"/>
      <c r="D27" s="24"/>
    </row>
    <row r="28" spans="2:4" ht="16.5">
      <c r="B28" s="23"/>
      <c r="C28" s="24"/>
      <c r="D28" s="24"/>
    </row>
    <row r="29" spans="2:4" ht="16.5">
      <c r="B29" s="23"/>
      <c r="C29" s="24"/>
      <c r="D29" s="24"/>
    </row>
    <row r="30" spans="2:4" ht="16.5">
      <c r="B30" s="23"/>
      <c r="C30" s="24"/>
      <c r="D30" s="24"/>
    </row>
    <row r="31" spans="2:4" ht="16.5">
      <c r="B31" s="23"/>
      <c r="C31" s="24"/>
      <c r="D31" s="24"/>
    </row>
    <row r="32" spans="2:4" ht="16.5">
      <c r="B32" s="23"/>
      <c r="C32" s="24"/>
      <c r="D32" s="24"/>
    </row>
    <row r="33" spans="2:4" ht="16.5">
      <c r="B33" s="23"/>
      <c r="C33" s="24"/>
      <c r="D33" s="24"/>
    </row>
    <row r="34" spans="2:4" ht="16.5">
      <c r="B34" s="23"/>
      <c r="C34" s="24"/>
      <c r="D34" s="24"/>
    </row>
    <row r="35" spans="2:4" ht="16.5">
      <c r="B35" s="23"/>
      <c r="C35" s="24"/>
      <c r="D35" s="24"/>
    </row>
    <row r="36" spans="2:4" ht="16.5">
      <c r="B36" s="23"/>
      <c r="C36" s="24"/>
      <c r="D36" s="24"/>
    </row>
    <row r="37" spans="2:4" ht="16.5">
      <c r="B37" s="23"/>
      <c r="C37" s="24"/>
      <c r="D37" s="24"/>
    </row>
    <row r="38" spans="2:4" ht="16.5">
      <c r="B38" s="23"/>
      <c r="C38" s="24"/>
      <c r="D38" s="24"/>
    </row>
    <row r="39" spans="2:4" ht="16.5">
      <c r="B39" s="23"/>
      <c r="C39" s="24"/>
      <c r="D39" s="24"/>
    </row>
    <row r="40" spans="2:4" ht="16.5">
      <c r="B40" s="23"/>
      <c r="C40" s="24"/>
      <c r="D40" s="24"/>
    </row>
    <row r="41" spans="2:4" ht="16.5">
      <c r="B41" s="23"/>
      <c r="C41" s="24"/>
      <c r="D41" s="24"/>
    </row>
    <row r="42" spans="2:4" ht="16.5">
      <c r="B42" s="23"/>
      <c r="C42" s="24"/>
      <c r="D42" s="24"/>
    </row>
    <row r="43" spans="2:4" ht="16.5">
      <c r="B43" s="23"/>
      <c r="C43" s="24"/>
      <c r="D43" s="24"/>
    </row>
    <row r="44" spans="2:4" ht="16.5">
      <c r="B44" s="23"/>
      <c r="C44" s="24"/>
      <c r="D44" s="24"/>
    </row>
    <row r="45" spans="2:4" ht="16.5">
      <c r="B45" s="23"/>
      <c r="C45" s="24"/>
      <c r="D45" s="24"/>
    </row>
    <row r="46" spans="2:4" ht="16.5">
      <c r="B46" s="23"/>
      <c r="C46" s="24"/>
      <c r="D46" s="24"/>
    </row>
    <row r="47" spans="2:4" ht="16.5">
      <c r="B47" s="23"/>
      <c r="C47" s="24"/>
      <c r="D47" s="24"/>
    </row>
    <row r="48" spans="2:4" ht="16.5">
      <c r="B48" s="23"/>
      <c r="C48" s="24"/>
      <c r="D48" s="24"/>
    </row>
    <row r="49" spans="2:4" ht="16.5">
      <c r="B49" s="23"/>
      <c r="C49" s="24"/>
      <c r="D49" s="24"/>
    </row>
    <row r="50" spans="2:4" ht="16.5">
      <c r="B50" s="23"/>
      <c r="C50" s="24"/>
      <c r="D50" s="24"/>
    </row>
    <row r="51" spans="2:4" ht="16.5">
      <c r="B51" s="23"/>
      <c r="C51" s="24"/>
      <c r="D51" s="24"/>
    </row>
    <row r="52" spans="2:4" ht="16.5">
      <c r="B52" s="23"/>
      <c r="C52" s="24"/>
      <c r="D52" s="24"/>
    </row>
    <row r="53" spans="2:4" ht="16.5">
      <c r="B53" s="23"/>
      <c r="C53" s="24"/>
      <c r="D53" s="24"/>
    </row>
    <row r="54" spans="2:4" ht="16.5">
      <c r="B54" s="23"/>
      <c r="C54" s="24"/>
      <c r="D54" s="24"/>
    </row>
    <row r="55" spans="2:4" ht="16.5">
      <c r="B55" s="23"/>
      <c r="C55" s="24"/>
      <c r="D55" s="24"/>
    </row>
    <row r="56" spans="2:4" ht="16.5">
      <c r="B56" s="23"/>
      <c r="C56" s="24"/>
      <c r="D56" s="24"/>
    </row>
    <row r="57" spans="2:4" ht="16.5">
      <c r="B57" s="23"/>
      <c r="C57" s="24"/>
      <c r="D57" s="24"/>
    </row>
    <row r="58" spans="2:4" ht="16.5">
      <c r="B58" s="23"/>
      <c r="C58" s="24"/>
      <c r="D58" s="24"/>
    </row>
    <row r="59" spans="2:4" ht="16.5">
      <c r="B59" s="23"/>
      <c r="C59" s="24"/>
      <c r="D59" s="24"/>
    </row>
    <row r="60" spans="2:4" ht="16.5">
      <c r="B60" s="23"/>
      <c r="C60" s="24"/>
      <c r="D60" s="24"/>
    </row>
    <row r="61" spans="2:4" ht="16.5">
      <c r="B61" s="23"/>
      <c r="C61" s="24"/>
      <c r="D61" s="24"/>
    </row>
    <row r="62" spans="2:4" ht="16.5">
      <c r="B62" s="23"/>
      <c r="C62" s="24"/>
      <c r="D62" s="24"/>
    </row>
    <row r="63" spans="2:4" ht="16.5">
      <c r="B63" s="23"/>
      <c r="C63" s="24"/>
      <c r="D63" s="24"/>
    </row>
    <row r="64" spans="2:4" ht="16.5">
      <c r="B64" s="23"/>
      <c r="C64" s="24"/>
      <c r="D64" s="24"/>
    </row>
    <row r="65" spans="2:4" ht="16.5">
      <c r="B65" s="23"/>
      <c r="C65" s="24"/>
      <c r="D65" s="24"/>
    </row>
    <row r="66" spans="2:4" ht="16.5">
      <c r="B66" s="23"/>
      <c r="C66" s="24"/>
      <c r="D66" s="24"/>
    </row>
    <row r="67" spans="2:4" ht="16.5">
      <c r="B67" s="23"/>
      <c r="C67" s="24"/>
      <c r="D67" s="24"/>
    </row>
    <row r="68" spans="2:4" ht="16.5">
      <c r="B68" s="23"/>
      <c r="C68" s="24"/>
      <c r="D68" s="24"/>
    </row>
    <row r="69" spans="2:4" ht="16.5">
      <c r="B69" s="23"/>
      <c r="C69" s="24"/>
      <c r="D69" s="24"/>
    </row>
    <row r="70" spans="2:4" ht="16.5">
      <c r="B70" s="23"/>
      <c r="C70" s="24"/>
      <c r="D70" s="24"/>
    </row>
    <row r="71" spans="2:4" ht="16.5">
      <c r="B71" s="23"/>
      <c r="C71" s="24"/>
      <c r="D71" s="24"/>
    </row>
    <row r="72" spans="2:4" ht="16.5">
      <c r="B72" s="23"/>
      <c r="C72" s="24"/>
      <c r="D72" s="24"/>
    </row>
    <row r="73" spans="2:4" ht="16.5">
      <c r="B73" s="23"/>
      <c r="C73" s="24"/>
      <c r="D73" s="24"/>
    </row>
    <row r="74" spans="2:4" ht="16.5">
      <c r="B74" s="23"/>
      <c r="C74" s="24"/>
      <c r="D74" s="24"/>
    </row>
    <row r="75" spans="2:4" ht="16.5">
      <c r="B75" s="23"/>
      <c r="C75" s="24"/>
      <c r="D75" s="24"/>
    </row>
    <row r="76" spans="2:4" ht="16.5">
      <c r="B76" s="23"/>
      <c r="C76" s="24"/>
      <c r="D76" s="24"/>
    </row>
    <row r="77" spans="2:4" ht="16.5">
      <c r="B77" s="23"/>
      <c r="C77" s="24"/>
      <c r="D77" s="24"/>
    </row>
    <row r="78" spans="2:4" ht="16.5">
      <c r="B78" s="23"/>
      <c r="C78" s="24"/>
      <c r="D78" s="24"/>
    </row>
    <row r="79" spans="2:4" ht="16.5">
      <c r="B79" s="23"/>
      <c r="C79" s="24"/>
      <c r="D79" s="24"/>
    </row>
    <row r="80" spans="2:4" ht="16.5">
      <c r="B80" s="23"/>
      <c r="C80" s="24"/>
      <c r="D80" s="24"/>
    </row>
    <row r="81" spans="2:4" ht="16.5">
      <c r="B81" s="23"/>
      <c r="C81" s="24"/>
      <c r="D81" s="24"/>
    </row>
    <row r="82" spans="2:4" ht="16.5">
      <c r="B82" s="23"/>
      <c r="C82" s="24"/>
      <c r="D82" s="24"/>
    </row>
    <row r="83" spans="2:4" ht="16.5">
      <c r="B83" s="23"/>
      <c r="C83" s="24"/>
      <c r="D83" s="24"/>
    </row>
    <row r="84" spans="2:4" ht="16.5">
      <c r="B84" s="23"/>
      <c r="C84" s="24"/>
      <c r="D84" s="24"/>
    </row>
    <row r="85" spans="2:4" ht="16.5">
      <c r="B85" s="23"/>
      <c r="C85" s="24"/>
      <c r="D85" s="24"/>
    </row>
    <row r="86" spans="2:4" ht="16.5">
      <c r="B86" s="23"/>
      <c r="C86" s="24"/>
      <c r="D86" s="24"/>
    </row>
    <row r="87" spans="2:4" ht="16.5">
      <c r="B87" s="23"/>
      <c r="C87" s="24"/>
      <c r="D87" s="24"/>
    </row>
    <row r="88" spans="2:4" ht="16.5">
      <c r="B88" s="23"/>
      <c r="C88" s="24"/>
      <c r="D88" s="24"/>
    </row>
    <row r="89" spans="2:4" ht="16.5">
      <c r="B89" s="23"/>
      <c r="C89" s="24"/>
      <c r="D89" s="24"/>
    </row>
    <row r="90" spans="2:4" ht="16.5">
      <c r="B90" s="23"/>
      <c r="C90" s="24"/>
      <c r="D90" s="24"/>
    </row>
    <row r="91" spans="2:4" ht="16.5">
      <c r="B91" s="23"/>
      <c r="C91" s="24"/>
      <c r="D91" s="24"/>
    </row>
    <row r="92" spans="2:4" ht="16.5">
      <c r="B92" s="23"/>
      <c r="C92" s="24"/>
      <c r="D92" s="24"/>
    </row>
    <row r="93" spans="2:4" ht="16.5">
      <c r="B93" s="23"/>
      <c r="C93" s="24"/>
      <c r="D93" s="24"/>
    </row>
    <row r="94" spans="2:4" ht="16.5">
      <c r="B94" s="23"/>
      <c r="C94" s="24"/>
      <c r="D94" s="24"/>
    </row>
    <row r="95" spans="2:4" ht="16.5">
      <c r="B95" s="23"/>
      <c r="C95" s="24"/>
      <c r="D95" s="24"/>
    </row>
    <row r="96" spans="2:4" ht="16.5">
      <c r="B96" s="23"/>
      <c r="C96" s="24"/>
      <c r="D96" s="24"/>
    </row>
    <row r="97" spans="2:4" ht="16.5">
      <c r="B97" s="23"/>
      <c r="C97" s="24"/>
      <c r="D97" s="24"/>
    </row>
    <row r="98" spans="2:4" ht="16.5">
      <c r="B98" s="23"/>
      <c r="C98" s="24"/>
      <c r="D98" s="24"/>
    </row>
    <row r="99" spans="2:4" ht="16.5">
      <c r="B99" s="23"/>
      <c r="C99" s="24"/>
      <c r="D99" s="24"/>
    </row>
    <row r="100" spans="2:4" ht="16.5">
      <c r="B100" s="23"/>
      <c r="C100" s="24"/>
      <c r="D100" s="24"/>
    </row>
    <row r="101" spans="2:4" ht="16.5">
      <c r="B101" s="23"/>
      <c r="C101" s="24"/>
      <c r="D101" s="24"/>
    </row>
    <row r="102" spans="2:4" ht="16.5">
      <c r="B102" s="23"/>
      <c r="C102" s="24"/>
      <c r="D102" s="24"/>
    </row>
    <row r="103" spans="2:4" ht="16.5">
      <c r="B103" s="23"/>
      <c r="C103" s="24"/>
      <c r="D103" s="24"/>
    </row>
    <row r="104" spans="2:4" ht="16.5">
      <c r="B104" s="23"/>
      <c r="C104" s="24"/>
      <c r="D104" s="24"/>
    </row>
    <row r="105" spans="2:4" ht="16.5">
      <c r="B105" s="23"/>
      <c r="C105" s="24"/>
      <c r="D105" s="24"/>
    </row>
    <row r="106" spans="2:4" ht="16.5">
      <c r="B106" s="23"/>
      <c r="C106" s="24"/>
      <c r="D106" s="24"/>
    </row>
    <row r="107" spans="2:4" ht="16.5">
      <c r="B107" s="23"/>
      <c r="C107" s="24"/>
      <c r="D107" s="24"/>
    </row>
    <row r="108" spans="2:4" ht="16.5">
      <c r="B108" s="23"/>
      <c r="C108" s="24"/>
      <c r="D108" s="24"/>
    </row>
    <row r="109" spans="2:4" ht="16.5">
      <c r="B109" s="23"/>
      <c r="C109" s="24"/>
      <c r="D109" s="24"/>
    </row>
    <row r="110" spans="2:4" ht="16.5">
      <c r="B110" s="23"/>
      <c r="C110" s="24"/>
      <c r="D110" s="24"/>
    </row>
    <row r="111" spans="2:4" ht="16.5">
      <c r="B111" s="23"/>
      <c r="C111" s="24"/>
      <c r="D111" s="24"/>
    </row>
    <row r="112" spans="2:4" ht="16.5">
      <c r="B112" s="23"/>
      <c r="C112" s="24"/>
      <c r="D112" s="24"/>
    </row>
    <row r="113" spans="2:4" ht="16.5">
      <c r="B113" s="23"/>
      <c r="C113" s="24"/>
      <c r="D113" s="24"/>
    </row>
    <row r="114" spans="2:4" ht="16.5">
      <c r="B114" s="23"/>
      <c r="C114" s="24"/>
      <c r="D114" s="24"/>
    </row>
    <row r="115" spans="2:4" ht="16.5">
      <c r="B115" s="23"/>
      <c r="C115" s="24"/>
      <c r="D115" s="24"/>
    </row>
    <row r="116" spans="2:4" ht="16.5">
      <c r="B116" s="23"/>
      <c r="C116" s="24"/>
      <c r="D116" s="24"/>
    </row>
    <row r="117" spans="2:4" ht="16.5">
      <c r="B117" s="23"/>
      <c r="C117" s="24"/>
      <c r="D117" s="24"/>
    </row>
    <row r="118" spans="2:4" ht="16.5">
      <c r="B118" s="23"/>
      <c r="C118" s="24"/>
      <c r="D118" s="24"/>
    </row>
    <row r="119" spans="2:4" ht="16.5">
      <c r="B119" s="23"/>
      <c r="C119" s="24"/>
      <c r="D119" s="24"/>
    </row>
    <row r="120" spans="2:4" ht="16.5">
      <c r="B120" s="23"/>
      <c r="C120" s="24"/>
      <c r="D120" s="24"/>
    </row>
    <row r="121" spans="2:4" ht="16.5">
      <c r="B121" s="23"/>
      <c r="C121" s="24"/>
      <c r="D121" s="24"/>
    </row>
    <row r="122" spans="2:4" ht="16.5">
      <c r="B122" s="23"/>
      <c r="C122" s="24"/>
      <c r="D122" s="24"/>
    </row>
    <row r="123" spans="2:4" ht="16.5">
      <c r="B123" s="23"/>
      <c r="C123" s="24"/>
      <c r="D123" s="24"/>
    </row>
    <row r="124" spans="2:4" ht="16.5">
      <c r="B124" s="23"/>
      <c r="C124" s="24"/>
      <c r="D124" s="24"/>
    </row>
    <row r="125" spans="2:4" ht="16.5">
      <c r="B125" s="23"/>
      <c r="C125" s="24"/>
      <c r="D125" s="24"/>
    </row>
    <row r="126" spans="2:4" ht="16.5">
      <c r="B126" s="23"/>
      <c r="C126" s="24"/>
      <c r="D126" s="24"/>
    </row>
    <row r="127" spans="2:4" ht="16.5">
      <c r="B127" s="23"/>
      <c r="C127" s="24"/>
      <c r="D127" s="24"/>
    </row>
    <row r="128" spans="2:4" ht="16.5">
      <c r="B128" s="23"/>
      <c r="C128" s="24"/>
      <c r="D128" s="24"/>
    </row>
    <row r="129" spans="2:4" ht="16.5">
      <c r="B129" s="23"/>
      <c r="C129" s="24"/>
      <c r="D129" s="24"/>
    </row>
    <row r="130" spans="2:4" ht="16.5">
      <c r="B130" s="23"/>
      <c r="C130" s="24"/>
      <c r="D130" s="24"/>
    </row>
    <row r="131" spans="2:4" ht="16.5">
      <c r="B131" s="23"/>
      <c r="C131" s="24"/>
      <c r="D131" s="24"/>
    </row>
    <row r="132" spans="2:4" ht="16.5">
      <c r="B132" s="23"/>
      <c r="C132" s="24"/>
      <c r="D132" s="24"/>
    </row>
    <row r="133" spans="2:4" ht="16.5">
      <c r="B133" s="23"/>
      <c r="C133" s="24"/>
      <c r="D133" s="24"/>
    </row>
    <row r="134" spans="2:4" ht="16.5">
      <c r="B134" s="23"/>
      <c r="C134" s="24"/>
      <c r="D134" s="24"/>
    </row>
    <row r="135" spans="2:4" ht="16.5">
      <c r="B135" s="23"/>
      <c r="C135" s="24"/>
      <c r="D135" s="24"/>
    </row>
    <row r="136" spans="2:4" ht="16.5">
      <c r="B136" s="23"/>
      <c r="C136" s="24"/>
      <c r="D136" s="24"/>
    </row>
    <row r="137" spans="2:4" ht="16.5">
      <c r="B137" s="23"/>
      <c r="C137" s="24"/>
      <c r="D137" s="24"/>
    </row>
    <row r="138" spans="2:4" ht="16.5">
      <c r="B138" s="23"/>
      <c r="C138" s="24"/>
      <c r="D138" s="24"/>
    </row>
    <row r="139" spans="2:4" ht="16.5">
      <c r="B139" s="23"/>
      <c r="C139" s="24"/>
      <c r="D139" s="24"/>
    </row>
    <row r="140" spans="2:4" ht="16.5">
      <c r="B140" s="23"/>
      <c r="C140" s="24"/>
      <c r="D140" s="24"/>
    </row>
    <row r="141" spans="2:4" ht="16.5">
      <c r="B141" s="23"/>
      <c r="C141" s="24"/>
      <c r="D141" s="24"/>
    </row>
    <row r="142" spans="2:4" ht="16.5">
      <c r="B142" s="23"/>
      <c r="C142" s="24"/>
      <c r="D142" s="24"/>
    </row>
    <row r="143" spans="2:4" ht="16.5">
      <c r="B143" s="23"/>
      <c r="C143" s="24"/>
      <c r="D143" s="24"/>
    </row>
    <row r="144" spans="2:4" ht="16.5">
      <c r="B144" s="23"/>
      <c r="C144" s="24"/>
      <c r="D144" s="24"/>
    </row>
    <row r="145" spans="2:4" ht="16.5">
      <c r="B145" s="23"/>
      <c r="C145" s="24"/>
      <c r="D145" s="24"/>
    </row>
    <row r="146" spans="2:4" ht="16.5">
      <c r="B146" s="23"/>
      <c r="C146" s="24"/>
      <c r="D146" s="24"/>
    </row>
    <row r="147" spans="2:4" ht="16.5">
      <c r="B147" s="23"/>
      <c r="C147" s="24"/>
      <c r="D147" s="24"/>
    </row>
    <row r="148" spans="2:4" ht="16.5">
      <c r="B148" s="23"/>
      <c r="C148" s="24"/>
      <c r="D148" s="24"/>
    </row>
    <row r="149" spans="2:4" ht="16.5">
      <c r="B149" s="23"/>
      <c r="C149" s="24"/>
      <c r="D149" s="24"/>
    </row>
    <row r="150" spans="2:4" ht="16.5">
      <c r="B150" s="23"/>
      <c r="C150" s="24"/>
      <c r="D150" s="24"/>
    </row>
    <row r="151" spans="2:4" ht="16.5">
      <c r="B151" s="23"/>
      <c r="C151" s="24"/>
      <c r="D151" s="24"/>
    </row>
    <row r="152" spans="2:4" ht="16.5">
      <c r="B152" s="23"/>
      <c r="C152" s="24"/>
      <c r="D152" s="24"/>
    </row>
    <row r="153" spans="2:4" ht="16.5">
      <c r="B153" s="23"/>
      <c r="C153" s="24"/>
      <c r="D153" s="24"/>
    </row>
    <row r="154" spans="2:4" ht="16.5">
      <c r="B154" s="23"/>
      <c r="C154" s="24"/>
      <c r="D154" s="24"/>
    </row>
    <row r="155" spans="2:4" ht="16.5">
      <c r="B155" s="23"/>
      <c r="C155" s="24"/>
      <c r="D155" s="24"/>
    </row>
    <row r="156" spans="2:4" ht="16.5">
      <c r="B156" s="23"/>
      <c r="C156" s="24"/>
      <c r="D156" s="24"/>
    </row>
    <row r="157" spans="2:4" ht="16.5">
      <c r="B157" s="23"/>
      <c r="C157" s="24"/>
      <c r="D157" s="24"/>
    </row>
    <row r="158" spans="2:4" ht="16.5">
      <c r="B158" s="23"/>
      <c r="C158" s="24"/>
      <c r="D158" s="24"/>
    </row>
    <row r="159" spans="2:4" ht="16.5">
      <c r="B159" s="23"/>
      <c r="C159" s="24"/>
      <c r="D159" s="24"/>
    </row>
    <row r="160" spans="2:4" ht="16.5">
      <c r="B160" s="23"/>
      <c r="C160" s="24"/>
      <c r="D160" s="24"/>
    </row>
    <row r="161" spans="2:4" ht="16.5">
      <c r="B161" s="23"/>
      <c r="C161" s="24"/>
      <c r="D161" s="24"/>
    </row>
    <row r="162" spans="2:4" ht="16.5">
      <c r="B162" s="23"/>
      <c r="C162" s="24"/>
      <c r="D162" s="24"/>
    </row>
    <row r="163" spans="2:4" ht="16.5">
      <c r="B163" s="23"/>
      <c r="C163" s="24"/>
      <c r="D163" s="24"/>
    </row>
    <row r="164" spans="2:4" ht="16.5">
      <c r="B164" s="23"/>
      <c r="C164" s="24"/>
      <c r="D164" s="24"/>
    </row>
    <row r="165" spans="2:4" ht="16.5">
      <c r="B165" s="23"/>
      <c r="C165" s="24"/>
      <c r="D165" s="24"/>
    </row>
    <row r="166" spans="2:4" ht="16.5">
      <c r="B166" s="23"/>
      <c r="C166" s="24"/>
      <c r="D166" s="24"/>
    </row>
    <row r="167" spans="2:4" ht="16.5">
      <c r="B167" s="23"/>
      <c r="C167" s="24"/>
      <c r="D167" s="24"/>
    </row>
    <row r="168" spans="2:4" ht="16.5">
      <c r="B168" s="23"/>
      <c r="C168" s="24"/>
      <c r="D168" s="24"/>
    </row>
    <row r="169" spans="2:4" ht="16.5">
      <c r="B169" s="23"/>
      <c r="C169" s="24"/>
      <c r="D169" s="24"/>
    </row>
    <row r="170" spans="2:4" ht="16.5">
      <c r="B170" s="23"/>
      <c r="C170" s="24"/>
      <c r="D170" s="24"/>
    </row>
    <row r="171" spans="2:4" ht="16.5">
      <c r="B171" s="23"/>
      <c r="C171" s="24"/>
      <c r="D171" s="24"/>
    </row>
    <row r="172" spans="2:4" ht="16.5">
      <c r="B172" s="23"/>
      <c r="C172" s="24"/>
      <c r="D172" s="24"/>
    </row>
    <row r="173" spans="2:4" ht="16.5">
      <c r="B173" s="23"/>
      <c r="C173" s="24"/>
      <c r="D173" s="24"/>
    </row>
    <row r="174" spans="2:4" ht="16.5">
      <c r="B174" s="23"/>
      <c r="C174" s="24"/>
      <c r="D174" s="24"/>
    </row>
    <row r="175" spans="2:4" ht="16.5">
      <c r="B175" s="23"/>
      <c r="C175" s="24"/>
      <c r="D175" s="24"/>
    </row>
    <row r="176" spans="2:4" ht="16.5">
      <c r="B176" s="23"/>
      <c r="C176" s="24"/>
      <c r="D176" s="24"/>
    </row>
    <row r="177" spans="2:4" ht="16.5">
      <c r="B177" s="23"/>
      <c r="C177" s="24"/>
      <c r="D177" s="24"/>
    </row>
    <row r="178" spans="2:4" ht="16.5">
      <c r="B178" s="23"/>
      <c r="C178" s="24"/>
      <c r="D178" s="24"/>
    </row>
    <row r="179" spans="2:4" ht="16.5">
      <c r="B179" s="23"/>
      <c r="C179" s="24"/>
      <c r="D179" s="24"/>
    </row>
    <row r="180" spans="2:4" ht="16.5">
      <c r="B180" s="23"/>
      <c r="C180" s="24"/>
      <c r="D180" s="24"/>
    </row>
    <row r="181" spans="2:4" ht="16.5">
      <c r="B181" s="23"/>
      <c r="C181" s="24"/>
      <c r="D181" s="24"/>
    </row>
    <row r="182" spans="2:4" ht="16.5">
      <c r="B182" s="23"/>
      <c r="C182" s="24"/>
      <c r="D182" s="24"/>
    </row>
    <row r="183" spans="2:4" ht="16.5">
      <c r="B183" s="23"/>
      <c r="C183" s="24"/>
      <c r="D183" s="24"/>
    </row>
    <row r="184" spans="2:4" ht="16.5">
      <c r="B184" s="23"/>
      <c r="C184" s="24"/>
      <c r="D184" s="24"/>
    </row>
    <row r="185" spans="2:4" ht="16.5">
      <c r="B185" s="23"/>
      <c r="C185" s="24"/>
      <c r="D185" s="24"/>
    </row>
    <row r="186" spans="2:4" ht="16.5">
      <c r="B186" s="23"/>
      <c r="C186" s="24"/>
      <c r="D186" s="24"/>
    </row>
    <row r="187" spans="2:4" ht="16.5">
      <c r="B187" s="23"/>
      <c r="C187" s="24"/>
      <c r="D187" s="24"/>
    </row>
    <row r="188" spans="2:4" ht="16.5">
      <c r="B188" s="23"/>
      <c r="C188" s="24"/>
      <c r="D188" s="24"/>
    </row>
    <row r="189" spans="2:4" ht="16.5">
      <c r="B189" s="23"/>
      <c r="C189" s="24"/>
      <c r="D189" s="24"/>
    </row>
    <row r="190" spans="2:4" ht="16.5">
      <c r="B190" s="23"/>
      <c r="C190" s="24"/>
      <c r="D190" s="24"/>
    </row>
    <row r="191" spans="2:4" ht="16.5">
      <c r="B191" s="23"/>
      <c r="C191" s="24"/>
      <c r="D191" s="24"/>
    </row>
    <row r="192" spans="2:4" ht="16.5">
      <c r="B192" s="23"/>
      <c r="C192" s="24"/>
      <c r="D192" s="24"/>
    </row>
    <row r="193" spans="2:4" ht="16.5">
      <c r="B193" s="23"/>
      <c r="C193" s="24"/>
      <c r="D193" s="24"/>
    </row>
    <row r="194" spans="2:4" ht="16.5">
      <c r="B194" s="23"/>
      <c r="C194" s="24"/>
      <c r="D194" s="24"/>
    </row>
    <row r="195" spans="2:4" ht="16.5">
      <c r="B195" s="23"/>
      <c r="C195" s="24"/>
      <c r="D195" s="24"/>
    </row>
    <row r="196" spans="2:4" ht="16.5">
      <c r="B196" s="23"/>
      <c r="C196" s="24"/>
      <c r="D196" s="24"/>
    </row>
    <row r="197" spans="2:4" ht="16.5">
      <c r="B197" s="23"/>
      <c r="C197" s="24"/>
      <c r="D197" s="24"/>
    </row>
    <row r="198" spans="2:4" ht="16.5">
      <c r="B198" s="23"/>
      <c r="C198" s="24"/>
      <c r="D198" s="24"/>
    </row>
    <row r="199" spans="2:4" ht="16.5">
      <c r="B199" s="23"/>
      <c r="C199" s="24"/>
      <c r="D199" s="24"/>
    </row>
    <row r="200" spans="2:4" ht="16.5">
      <c r="B200" s="23"/>
      <c r="C200" s="24"/>
      <c r="D200" s="24"/>
    </row>
    <row r="201" spans="2:4" ht="16.5">
      <c r="B201" s="23"/>
      <c r="C201" s="24"/>
      <c r="D201" s="24"/>
    </row>
    <row r="202" spans="2:4" ht="16.5">
      <c r="B202" s="23"/>
      <c r="C202" s="24"/>
      <c r="D202" s="24"/>
    </row>
    <row r="203" spans="2:4" ht="16.5">
      <c r="B203" s="23"/>
      <c r="C203" s="24"/>
      <c r="D203" s="24"/>
    </row>
    <row r="204" spans="2:4" ht="16.5">
      <c r="B204" s="23"/>
      <c r="C204" s="24"/>
      <c r="D204" s="24"/>
    </row>
    <row r="205" spans="2:4" ht="16.5">
      <c r="B205" s="23"/>
      <c r="C205" s="24"/>
      <c r="D205" s="24"/>
    </row>
    <row r="206" spans="2:4" ht="16.5">
      <c r="B206" s="23"/>
      <c r="C206" s="24"/>
      <c r="D206" s="24"/>
    </row>
    <row r="207" spans="2:4" ht="16.5">
      <c r="B207" s="23"/>
      <c r="C207" s="24"/>
      <c r="D207" s="24"/>
    </row>
    <row r="208" spans="2:4" ht="16.5">
      <c r="B208" s="23"/>
      <c r="C208" s="24"/>
      <c r="D208" s="24"/>
    </row>
    <row r="209" spans="2:4" ht="16.5">
      <c r="B209" s="23"/>
      <c r="C209" s="24"/>
      <c r="D209" s="24"/>
    </row>
    <row r="210" spans="2:4" ht="16.5">
      <c r="B210" s="23"/>
      <c r="C210" s="24"/>
      <c r="D210" s="24"/>
    </row>
    <row r="211" spans="2:4" ht="16.5">
      <c r="B211" s="23"/>
      <c r="C211" s="24"/>
      <c r="D211" s="24"/>
    </row>
    <row r="212" spans="2:4" ht="16.5">
      <c r="B212" s="23"/>
      <c r="C212" s="24"/>
      <c r="D212" s="24"/>
    </row>
    <row r="213" spans="2:4" ht="16.5">
      <c r="B213" s="23"/>
      <c r="C213" s="24"/>
      <c r="D213" s="24"/>
    </row>
    <row r="214" spans="2:4" ht="16.5">
      <c r="B214" s="23"/>
      <c r="C214" s="24"/>
      <c r="D214" s="24"/>
    </row>
    <row r="215" spans="2:4" ht="16.5">
      <c r="B215" s="23"/>
      <c r="C215" s="24"/>
      <c r="D215" s="24"/>
    </row>
    <row r="216" spans="2:4" ht="16.5">
      <c r="B216" s="23"/>
      <c r="C216" s="24"/>
      <c r="D216" s="24"/>
    </row>
    <row r="217" spans="2:4" ht="16.5">
      <c r="B217" s="23"/>
      <c r="C217" s="24"/>
      <c r="D217" s="24"/>
    </row>
    <row r="218" spans="2:4" ht="16.5">
      <c r="B218" s="23"/>
      <c r="C218" s="24"/>
      <c r="D218" s="24"/>
    </row>
    <row r="219" spans="2:4" ht="16.5">
      <c r="B219" s="23"/>
      <c r="C219" s="24"/>
      <c r="D219" s="24"/>
    </row>
    <row r="220" spans="2:4" ht="16.5">
      <c r="B220" s="23"/>
      <c r="C220" s="24"/>
      <c r="D220" s="24"/>
    </row>
    <row r="221" spans="2:4" ht="16.5">
      <c r="B221" s="23"/>
      <c r="C221" s="24"/>
      <c r="D221" s="24"/>
    </row>
    <row r="222" spans="2:4" ht="16.5">
      <c r="B222" s="23"/>
      <c r="C222" s="24"/>
      <c r="D222" s="24"/>
    </row>
    <row r="223" spans="2:4" ht="16.5">
      <c r="B223" s="23"/>
      <c r="C223" s="24"/>
      <c r="D223" s="24"/>
    </row>
    <row r="224" spans="2:4" ht="16.5">
      <c r="B224" s="23"/>
      <c r="C224" s="24"/>
      <c r="D224" s="24"/>
    </row>
    <row r="225" spans="2:4" ht="16.5">
      <c r="B225" s="23"/>
      <c r="C225" s="24"/>
      <c r="D225" s="24"/>
    </row>
    <row r="226" spans="2:4" ht="16.5">
      <c r="B226" s="23"/>
      <c r="C226" s="24"/>
      <c r="D226" s="24"/>
    </row>
    <row r="227" spans="2:4" ht="16.5">
      <c r="B227" s="23"/>
      <c r="C227" s="24"/>
      <c r="D227" s="24"/>
    </row>
    <row r="228" spans="2:4" ht="16.5">
      <c r="B228" s="23"/>
      <c r="C228" s="24"/>
      <c r="D228" s="24"/>
    </row>
    <row r="229" spans="2:4" ht="16.5">
      <c r="B229" s="23"/>
      <c r="C229" s="24"/>
      <c r="D229" s="24"/>
    </row>
    <row r="230" spans="2:4" ht="16.5">
      <c r="B230" s="23"/>
      <c r="C230" s="24"/>
      <c r="D230" s="24"/>
    </row>
    <row r="231" spans="2:4" ht="16.5">
      <c r="B231" s="23"/>
      <c r="C231" s="24"/>
      <c r="D231" s="24"/>
    </row>
    <row r="232" spans="2:4" ht="16.5">
      <c r="B232" s="23"/>
      <c r="C232" s="24"/>
      <c r="D232" s="24"/>
    </row>
    <row r="233" spans="2:4" ht="16.5">
      <c r="B233" s="23"/>
      <c r="C233" s="24"/>
      <c r="D233" s="24"/>
    </row>
    <row r="234" spans="2:4" ht="16.5">
      <c r="B234" s="23"/>
      <c r="C234" s="24"/>
      <c r="D234" s="24"/>
    </row>
    <row r="235" spans="2:4" ht="16.5">
      <c r="B235" s="23"/>
      <c r="C235" s="24"/>
      <c r="D235" s="24"/>
    </row>
    <row r="236" spans="2:4" ht="16.5">
      <c r="B236" s="23"/>
      <c r="C236" s="24"/>
      <c r="D236" s="24"/>
    </row>
    <row r="237" spans="2:4" ht="16.5">
      <c r="B237" s="23"/>
      <c r="C237" s="24"/>
      <c r="D237" s="24"/>
    </row>
    <row r="238" spans="2:4" ht="16.5">
      <c r="B238" s="23"/>
      <c r="C238" s="24"/>
      <c r="D238" s="24"/>
    </row>
    <row r="239" spans="2:4" ht="16.5">
      <c r="B239" s="23"/>
      <c r="C239" s="24"/>
      <c r="D239" s="24"/>
    </row>
    <row r="240" spans="2:4" ht="16.5">
      <c r="B240" s="23"/>
      <c r="C240" s="24"/>
      <c r="D240" s="24"/>
    </row>
    <row r="241" spans="2:4" ht="16.5">
      <c r="B241" s="23"/>
      <c r="C241" s="24"/>
      <c r="D241" s="24"/>
    </row>
    <row r="242" spans="2:4" ht="16.5">
      <c r="B242" s="23"/>
      <c r="C242" s="24"/>
      <c r="D242" s="24"/>
    </row>
    <row r="243" spans="2:4" ht="16.5">
      <c r="B243" s="23"/>
      <c r="C243" s="24"/>
      <c r="D243" s="24"/>
    </row>
    <row r="244" spans="2:4" ht="16.5">
      <c r="B244" s="23"/>
      <c r="C244" s="24"/>
      <c r="D244" s="24"/>
    </row>
    <row r="245" spans="2:4" ht="16.5">
      <c r="B245" s="23"/>
      <c r="C245" s="24"/>
      <c r="D245" s="24"/>
    </row>
    <row r="246" spans="2:4" ht="16.5">
      <c r="B246" s="23"/>
      <c r="C246" s="24"/>
      <c r="D246" s="24"/>
    </row>
    <row r="247" spans="2:4" ht="16.5">
      <c r="B247" s="23"/>
      <c r="C247" s="24"/>
      <c r="D247" s="24"/>
    </row>
    <row r="248" spans="2:4" ht="16.5">
      <c r="B248" s="23"/>
      <c r="C248" s="24"/>
      <c r="D248" s="24"/>
    </row>
    <row r="249" spans="2:4" ht="16.5">
      <c r="B249" s="23"/>
      <c r="C249" s="24"/>
      <c r="D249" s="24"/>
    </row>
    <row r="250" spans="2:4" ht="16.5">
      <c r="B250" s="23"/>
      <c r="C250" s="24"/>
      <c r="D250" s="24"/>
    </row>
    <row r="251" spans="2:4" ht="16.5">
      <c r="B251" s="23"/>
      <c r="C251" s="24"/>
      <c r="D251" s="24"/>
    </row>
    <row r="252" spans="2:4" ht="16.5">
      <c r="B252" s="23"/>
      <c r="C252" s="24"/>
      <c r="D252" s="24"/>
    </row>
    <row r="253" spans="2:4" ht="16.5">
      <c r="B253" s="23"/>
      <c r="C253" s="24"/>
      <c r="D253" s="24"/>
    </row>
    <row r="254" spans="2:4" ht="16.5">
      <c r="B254" s="23"/>
      <c r="C254" s="24"/>
      <c r="D254" s="24"/>
    </row>
    <row r="255" spans="2:4" ht="16.5">
      <c r="B255" s="23"/>
      <c r="C255" s="24"/>
      <c r="D255" s="24"/>
    </row>
    <row r="256" spans="2:4" ht="16.5">
      <c r="B256" s="23"/>
      <c r="C256" s="24"/>
      <c r="D256" s="24"/>
    </row>
    <row r="257" spans="2:4" ht="16.5">
      <c r="B257" s="23"/>
      <c r="C257" s="24"/>
      <c r="D257" s="24"/>
    </row>
    <row r="258" spans="2:4" ht="16.5">
      <c r="B258" s="23"/>
      <c r="C258" s="24"/>
      <c r="D258" s="24"/>
    </row>
    <row r="259" spans="2:4" ht="16.5">
      <c r="B259" s="23"/>
      <c r="C259" s="24"/>
      <c r="D259" s="24"/>
    </row>
    <row r="260" spans="2:4" ht="16.5">
      <c r="B260" s="23"/>
      <c r="C260" s="24"/>
      <c r="D260" s="24"/>
    </row>
    <row r="261" spans="2:4" ht="16.5">
      <c r="B261" s="23"/>
      <c r="C261" s="24"/>
      <c r="D261" s="24"/>
    </row>
    <row r="262" spans="2:4" ht="16.5">
      <c r="B262" s="23"/>
      <c r="C262" s="24"/>
      <c r="D262" s="24"/>
    </row>
    <row r="263" spans="2:4" ht="16.5">
      <c r="B263" s="23"/>
      <c r="C263" s="24"/>
      <c r="D263" s="24"/>
    </row>
    <row r="264" spans="2:4" ht="16.5">
      <c r="B264" s="23"/>
      <c r="C264" s="24"/>
      <c r="D264" s="24"/>
    </row>
    <row r="265" spans="2:4" ht="16.5">
      <c r="B265" s="23"/>
      <c r="C265" s="24"/>
      <c r="D265" s="24"/>
    </row>
    <row r="266" spans="2:4" ht="16.5">
      <c r="B266" s="23"/>
      <c r="C266" s="24"/>
      <c r="D266" s="24"/>
    </row>
    <row r="267" spans="2:4" ht="16.5">
      <c r="B267" s="23"/>
      <c r="C267" s="24"/>
      <c r="D267" s="24"/>
    </row>
    <row r="268" spans="2:4" ht="16.5">
      <c r="B268" s="23"/>
      <c r="C268" s="24"/>
      <c r="D268" s="24"/>
    </row>
    <row r="269" spans="2:4" ht="16.5">
      <c r="B269" s="23"/>
      <c r="C269" s="24"/>
      <c r="D269" s="24"/>
    </row>
    <row r="270" spans="2:4" ht="16.5">
      <c r="B270" s="23"/>
      <c r="C270" s="24"/>
      <c r="D270" s="24"/>
    </row>
    <row r="271" spans="2:4" ht="16.5">
      <c r="B271" s="23"/>
      <c r="C271" s="24"/>
      <c r="D271" s="24"/>
    </row>
    <row r="272" spans="2:4" ht="16.5">
      <c r="B272" s="23"/>
      <c r="C272" s="24"/>
      <c r="D272" s="24"/>
    </row>
    <row r="273" spans="2:4" ht="16.5">
      <c r="B273" s="23"/>
      <c r="C273" s="24"/>
      <c r="D273" s="24"/>
    </row>
    <row r="274" spans="2:4" ht="16.5">
      <c r="B274" s="23"/>
      <c r="C274" s="24"/>
      <c r="D274" s="24"/>
    </row>
    <row r="275" spans="2:4" ht="16.5">
      <c r="B275" s="23"/>
      <c r="C275" s="24"/>
      <c r="D275" s="24"/>
    </row>
    <row r="276" spans="2:4" ht="16.5">
      <c r="B276" s="23"/>
      <c r="C276" s="24"/>
      <c r="D276" s="24"/>
    </row>
    <row r="277" spans="2:4" ht="16.5">
      <c r="B277" s="23"/>
      <c r="C277" s="24"/>
      <c r="D277" s="24"/>
    </row>
    <row r="278" spans="2:4" ht="16.5">
      <c r="B278" s="23"/>
      <c r="C278" s="24"/>
      <c r="D278" s="24"/>
    </row>
    <row r="279" spans="2:4" ht="16.5">
      <c r="B279" s="23"/>
      <c r="C279" s="24"/>
      <c r="D279" s="24"/>
    </row>
    <row r="280" spans="2:4" ht="16.5">
      <c r="B280" s="23"/>
      <c r="C280" s="24"/>
      <c r="D280" s="24"/>
    </row>
    <row r="281" spans="2:4" ht="16.5">
      <c r="B281" s="23"/>
      <c r="C281" s="24"/>
      <c r="D281" s="24"/>
    </row>
    <row r="282" spans="2:4" ht="16.5">
      <c r="B282" s="23"/>
      <c r="C282" s="24"/>
      <c r="D282" s="24"/>
    </row>
    <row r="283" spans="2:4" ht="16.5">
      <c r="B283" s="23"/>
      <c r="C283" s="24"/>
      <c r="D283" s="24"/>
    </row>
    <row r="284" spans="2:4" ht="16.5">
      <c r="B284" s="23"/>
      <c r="C284" s="24"/>
      <c r="D284" s="24"/>
    </row>
    <row r="285" spans="2:4" ht="16.5">
      <c r="B285" s="23"/>
      <c r="C285" s="24"/>
      <c r="D285" s="24"/>
    </row>
    <row r="286" spans="2:4" ht="16.5">
      <c r="B286" s="23"/>
      <c r="C286" s="24"/>
      <c r="D286" s="24"/>
    </row>
    <row r="287" spans="2:4" ht="16.5">
      <c r="B287" s="23"/>
      <c r="C287" s="24"/>
      <c r="D287" s="24"/>
    </row>
    <row r="288" spans="2:4" ht="16.5">
      <c r="B288" s="23"/>
      <c r="C288" s="24"/>
      <c r="D288" s="24"/>
    </row>
    <row r="289" spans="2:4" ht="16.5">
      <c r="B289" s="23"/>
      <c r="C289" s="24"/>
      <c r="D289" s="24"/>
    </row>
    <row r="290" spans="2:4" ht="16.5">
      <c r="B290" s="23"/>
      <c r="C290" s="24"/>
      <c r="D290" s="24"/>
    </row>
    <row r="291" spans="2:4" ht="16.5">
      <c r="B291" s="23"/>
      <c r="C291" s="24"/>
      <c r="D291" s="24"/>
    </row>
    <row r="292" spans="2:4" ht="16.5">
      <c r="B292" s="23"/>
      <c r="C292" s="24"/>
      <c r="D292" s="24"/>
    </row>
    <row r="293" spans="2:4" ht="16.5">
      <c r="B293" s="23"/>
      <c r="C293" s="24"/>
      <c r="D293" s="24"/>
    </row>
    <row r="294" spans="2:4" ht="16.5">
      <c r="B294" s="23"/>
      <c r="C294" s="24"/>
      <c r="D294" s="24"/>
    </row>
    <row r="295" spans="2:4" ht="16.5">
      <c r="B295" s="23"/>
      <c r="C295" s="24"/>
      <c r="D295" s="24"/>
    </row>
    <row r="296" spans="2:4" ht="16.5">
      <c r="B296" s="23"/>
      <c r="C296" s="24"/>
      <c r="D296" s="24"/>
    </row>
    <row r="297" spans="2:4" ht="16.5">
      <c r="B297" s="23"/>
      <c r="C297" s="24"/>
      <c r="D297" s="24"/>
    </row>
    <row r="298" spans="2:4" ht="16.5">
      <c r="B298" s="23"/>
      <c r="C298" s="24"/>
      <c r="D298" s="24"/>
    </row>
    <row r="299" spans="2:4" ht="16.5">
      <c r="B299" s="23"/>
      <c r="C299" s="24"/>
      <c r="D299" s="24"/>
    </row>
    <row r="300" spans="2:4" ht="16.5">
      <c r="B300" s="23"/>
      <c r="C300" s="24"/>
      <c r="D300" s="24"/>
    </row>
    <row r="301" spans="2:4" ht="16.5">
      <c r="B301" s="23"/>
      <c r="C301" s="24"/>
      <c r="D301" s="24"/>
    </row>
    <row r="302" spans="2:4" ht="16.5">
      <c r="B302" s="23"/>
      <c r="C302" s="24"/>
      <c r="D302" s="24"/>
    </row>
    <row r="303" spans="2:4" ht="16.5">
      <c r="B303" s="23"/>
      <c r="C303" s="24"/>
      <c r="D303" s="24"/>
    </row>
    <row r="304" spans="2:4" ht="16.5">
      <c r="B304" s="23"/>
      <c r="C304" s="24"/>
      <c r="D304" s="24"/>
    </row>
    <row r="305" spans="2:4" ht="16.5">
      <c r="B305" s="23"/>
      <c r="C305" s="24"/>
      <c r="D305" s="24"/>
    </row>
    <row r="306" spans="2:4" ht="16.5">
      <c r="B306" s="23"/>
      <c r="C306" s="24"/>
      <c r="D306" s="24"/>
    </row>
    <row r="307" spans="2:4" ht="16.5">
      <c r="B307" s="23"/>
      <c r="C307" s="24"/>
      <c r="D307" s="24"/>
    </row>
    <row r="308" spans="2:4" ht="16.5">
      <c r="B308" s="23"/>
      <c r="C308" s="24"/>
      <c r="D308" s="24"/>
    </row>
    <row r="309" spans="2:4" ht="16.5">
      <c r="B309" s="23"/>
      <c r="C309" s="24"/>
      <c r="D309" s="24"/>
    </row>
    <row r="310" spans="2:4" ht="16.5">
      <c r="B310" s="23"/>
      <c r="C310" s="24"/>
      <c r="D310" s="24"/>
    </row>
    <row r="311" spans="2:4" ht="16.5">
      <c r="B311" s="23"/>
      <c r="C311" s="24"/>
      <c r="D311" s="24"/>
    </row>
    <row r="312" spans="2:4" ht="16.5">
      <c r="B312" s="23"/>
      <c r="C312" s="24"/>
      <c r="D312" s="24"/>
    </row>
    <row r="313" spans="2:4" ht="16.5">
      <c r="B313" s="23"/>
      <c r="C313" s="24"/>
      <c r="D313" s="24"/>
    </row>
    <row r="314" spans="2:4" ht="16.5">
      <c r="B314" s="23"/>
      <c r="C314" s="24"/>
      <c r="D314" s="24"/>
    </row>
    <row r="315" spans="2:4" ht="16.5">
      <c r="B315" s="23"/>
      <c r="C315" s="24"/>
      <c r="D315" s="24"/>
    </row>
    <row r="316" spans="2:4" ht="16.5">
      <c r="B316" s="23"/>
      <c r="C316" s="24"/>
      <c r="D316" s="24"/>
    </row>
    <row r="317" spans="2:4" ht="16.5">
      <c r="B317" s="23"/>
      <c r="C317" s="24"/>
      <c r="D317" s="24"/>
    </row>
    <row r="318" spans="2:4" ht="16.5">
      <c r="B318" s="23"/>
      <c r="C318" s="24"/>
      <c r="D318" s="24"/>
    </row>
    <row r="319" spans="2:4" ht="16.5">
      <c r="B319" s="23"/>
      <c r="C319" s="24"/>
      <c r="D319" s="24"/>
    </row>
    <row r="320" spans="2:4" ht="16.5">
      <c r="B320" s="23"/>
      <c r="C320" s="24"/>
      <c r="D320" s="24"/>
    </row>
    <row r="321" spans="2:4" ht="16.5">
      <c r="B321" s="23"/>
      <c r="C321" s="24"/>
      <c r="D321" s="24"/>
    </row>
    <row r="322" spans="2:4" ht="16.5">
      <c r="B322" s="23"/>
      <c r="C322" s="24"/>
      <c r="D322" s="24"/>
    </row>
    <row r="323" spans="2:4" ht="16.5">
      <c r="B323" s="23"/>
      <c r="C323" s="24"/>
      <c r="D323" s="24"/>
    </row>
    <row r="324" spans="2:4" ht="16.5">
      <c r="B324" s="23"/>
      <c r="C324" s="24"/>
      <c r="D324" s="24"/>
    </row>
    <row r="325" spans="2:4" ht="16.5">
      <c r="B325" s="23"/>
      <c r="C325" s="24"/>
      <c r="D325" s="24"/>
    </row>
    <row r="326" spans="2:4" ht="16.5">
      <c r="B326" s="23"/>
      <c r="C326" s="24"/>
      <c r="D326" s="24"/>
    </row>
    <row r="327" spans="2:4" ht="16.5">
      <c r="B327" s="23"/>
      <c r="C327" s="24"/>
      <c r="D327" s="24"/>
    </row>
    <row r="328" spans="2:4" ht="16.5">
      <c r="B328" s="23"/>
      <c r="C328" s="24"/>
      <c r="D328" s="24"/>
    </row>
    <row r="329" spans="2:4" ht="16.5">
      <c r="B329" s="23"/>
      <c r="C329" s="24"/>
      <c r="D329" s="24"/>
    </row>
    <row r="330" spans="2:4" ht="16.5">
      <c r="B330" s="23"/>
      <c r="C330" s="24"/>
      <c r="D330" s="24"/>
    </row>
    <row r="331" spans="2:4" ht="16.5">
      <c r="B331" s="23"/>
      <c r="C331" s="24"/>
      <c r="D331" s="24"/>
    </row>
    <row r="332" spans="2:4" ht="16.5">
      <c r="B332" s="23"/>
      <c r="C332" s="24"/>
      <c r="D332" s="24"/>
    </row>
    <row r="333" spans="2:4" ht="16.5">
      <c r="B333" s="23"/>
      <c r="C333" s="24"/>
      <c r="D333" s="24"/>
    </row>
    <row r="334" spans="2:4" ht="16.5">
      <c r="B334" s="23"/>
      <c r="C334" s="24"/>
      <c r="D334" s="24"/>
    </row>
    <row r="335" spans="2:4" ht="16.5">
      <c r="B335" s="23"/>
      <c r="C335" s="24"/>
      <c r="D335" s="24"/>
    </row>
    <row r="336" spans="2:4" ht="16.5">
      <c r="B336" s="23"/>
      <c r="C336" s="24"/>
      <c r="D336" s="24"/>
    </row>
    <row r="337" spans="2:4" ht="16.5">
      <c r="B337" s="23"/>
      <c r="C337" s="24"/>
      <c r="D337" s="24"/>
    </row>
    <row r="338" spans="2:4" ht="16.5">
      <c r="B338" s="23"/>
      <c r="C338" s="24"/>
      <c r="D338" s="24"/>
    </row>
    <row r="339" spans="2:4" ht="16.5">
      <c r="B339" s="23"/>
      <c r="C339" s="24"/>
      <c r="D339" s="24"/>
    </row>
    <row r="340" spans="2:4" ht="16.5">
      <c r="B340" s="23"/>
      <c r="C340" s="24"/>
      <c r="D340" s="24"/>
    </row>
    <row r="341" spans="2:4" ht="16.5">
      <c r="B341" s="23"/>
      <c r="C341" s="24"/>
      <c r="D341" s="24"/>
    </row>
    <row r="342" spans="2:4" ht="16.5">
      <c r="B342" s="23"/>
      <c r="C342" s="24"/>
      <c r="D342" s="24"/>
    </row>
    <row r="343" spans="2:4" ht="16.5">
      <c r="B343" s="23"/>
      <c r="C343" s="24"/>
      <c r="D343" s="24"/>
    </row>
    <row r="344" spans="2:4" ht="16.5">
      <c r="B344" s="23"/>
      <c r="C344" s="24"/>
      <c r="D344" s="24"/>
    </row>
    <row r="345" spans="2:4" ht="16.5">
      <c r="B345" s="23"/>
      <c r="C345" s="24"/>
      <c r="D345" s="24"/>
    </row>
    <row r="346" spans="2:4" ht="16.5">
      <c r="B346" s="23"/>
      <c r="C346" s="24"/>
      <c r="D346" s="24"/>
    </row>
    <row r="347" spans="2:4" ht="16.5">
      <c r="B347" s="23"/>
      <c r="C347" s="24"/>
      <c r="D347" s="24"/>
    </row>
    <row r="348" spans="2:4" ht="16.5">
      <c r="B348" s="23"/>
      <c r="C348" s="24"/>
      <c r="D348" s="24"/>
    </row>
    <row r="349" spans="2:4" ht="16.5">
      <c r="B349" s="23"/>
      <c r="C349" s="24"/>
      <c r="D349" s="24"/>
    </row>
    <row r="350" spans="2:4" ht="16.5">
      <c r="B350" s="23"/>
      <c r="C350" s="24"/>
      <c r="D350" s="24"/>
    </row>
    <row r="351" spans="2:4" ht="16.5">
      <c r="B351" s="23"/>
      <c r="C351" s="24"/>
      <c r="D351" s="24"/>
    </row>
    <row r="352" spans="2:4" ht="16.5">
      <c r="B352" s="23"/>
      <c r="C352" s="24"/>
      <c r="D352" s="24"/>
    </row>
    <row r="353" spans="2:4" ht="16.5">
      <c r="B353" s="23"/>
      <c r="C353" s="24"/>
      <c r="D353" s="24"/>
    </row>
    <row r="354" spans="2:4" ht="16.5">
      <c r="B354" s="23"/>
      <c r="C354" s="24"/>
      <c r="D354" s="24"/>
    </row>
    <row r="355" spans="2:4" ht="16.5">
      <c r="B355" s="23"/>
      <c r="C355" s="24"/>
      <c r="D355" s="24"/>
    </row>
    <row r="356" spans="2:4" ht="16.5">
      <c r="B356" s="23"/>
      <c r="C356" s="24"/>
      <c r="D356" s="24"/>
    </row>
    <row r="357" spans="2:4" ht="16.5">
      <c r="B357" s="23"/>
      <c r="C357" s="24"/>
      <c r="D357" s="24"/>
    </row>
    <row r="358" spans="2:4" ht="16.5">
      <c r="B358" s="23"/>
      <c r="C358" s="24"/>
      <c r="D358" s="24"/>
    </row>
    <row r="359" spans="2:4" ht="16.5">
      <c r="B359" s="23"/>
      <c r="C359" s="24"/>
      <c r="D359" s="24"/>
    </row>
    <row r="360" spans="2:4" ht="16.5">
      <c r="B360" s="23"/>
      <c r="C360" s="24"/>
      <c r="D360" s="24"/>
    </row>
    <row r="361" spans="2:4" ht="16.5">
      <c r="B361" s="23"/>
      <c r="C361" s="24"/>
      <c r="D361" s="24"/>
    </row>
    <row r="362" spans="2:4" ht="16.5">
      <c r="B362" s="23"/>
      <c r="C362" s="24"/>
      <c r="D362" s="24"/>
    </row>
    <row r="363" spans="2:4" ht="16.5">
      <c r="B363" s="23"/>
      <c r="C363" s="24"/>
      <c r="D363" s="24"/>
    </row>
    <row r="364" spans="2:4" ht="16.5">
      <c r="B364" s="23"/>
      <c r="C364" s="24"/>
      <c r="D364" s="24"/>
    </row>
    <row r="365" spans="2:4" ht="16.5">
      <c r="B365" s="23"/>
      <c r="C365" s="24"/>
      <c r="D365" s="24"/>
    </row>
    <row r="366" spans="2:4" ht="16.5">
      <c r="B366" s="23"/>
      <c r="C366" s="24"/>
      <c r="D366" s="24"/>
    </row>
    <row r="367" spans="2:4" ht="16.5">
      <c r="B367" s="23"/>
      <c r="C367" s="24"/>
      <c r="D367" s="24"/>
    </row>
    <row r="368" spans="2:4" ht="16.5">
      <c r="B368" s="23"/>
      <c r="C368" s="24"/>
      <c r="D368" s="24"/>
    </row>
    <row r="369" spans="2:4" ht="16.5">
      <c r="B369" s="23"/>
      <c r="C369" s="24"/>
      <c r="D369" s="24"/>
    </row>
    <row r="370" spans="2:4" ht="16.5">
      <c r="B370" s="23"/>
      <c r="C370" s="24"/>
      <c r="D370" s="24"/>
    </row>
    <row r="371" spans="2:4" ht="16.5">
      <c r="B371" s="23"/>
      <c r="C371" s="24"/>
      <c r="D371" s="24"/>
    </row>
    <row r="372" spans="2:4" ht="16.5">
      <c r="B372" s="23"/>
      <c r="C372" s="24"/>
      <c r="D372" s="24"/>
    </row>
    <row r="373" spans="2:4" ht="16.5">
      <c r="B373" s="23"/>
      <c r="C373" s="24"/>
      <c r="D373" s="24"/>
    </row>
    <row r="374" spans="2:4" ht="16.5">
      <c r="B374" s="23"/>
      <c r="C374" s="24"/>
      <c r="D374" s="24"/>
    </row>
    <row r="375" spans="2:4" ht="16.5">
      <c r="B375" s="23"/>
      <c r="C375" s="24"/>
      <c r="D375" s="24"/>
    </row>
    <row r="376" spans="2:4" ht="16.5">
      <c r="B376" s="23"/>
      <c r="C376" s="24"/>
      <c r="D376" s="24"/>
    </row>
    <row r="377" spans="2:4" ht="16.5">
      <c r="B377" s="23"/>
      <c r="C377" s="24"/>
      <c r="D377" s="24"/>
    </row>
    <row r="378" spans="2:4" ht="16.5">
      <c r="B378" s="23"/>
      <c r="C378" s="24"/>
      <c r="D378" s="24"/>
    </row>
    <row r="379" spans="2:4" ht="16.5">
      <c r="B379" s="23"/>
      <c r="C379" s="24"/>
      <c r="D379" s="24"/>
    </row>
    <row r="380" spans="2:4" ht="16.5">
      <c r="B380" s="23"/>
      <c r="C380" s="24"/>
      <c r="D380" s="24"/>
    </row>
    <row r="381" spans="2:4" ht="16.5">
      <c r="B381" s="23"/>
      <c r="C381" s="24"/>
      <c r="D381" s="24"/>
    </row>
    <row r="382" spans="2:4" ht="16.5">
      <c r="B382" s="23"/>
      <c r="C382" s="24"/>
      <c r="D382" s="24"/>
    </row>
    <row r="383" spans="2:4" ht="16.5">
      <c r="B383" s="23"/>
      <c r="C383" s="24"/>
      <c r="D383" s="24"/>
    </row>
    <row r="384" spans="2:4" ht="16.5">
      <c r="B384" s="23"/>
      <c r="C384" s="24"/>
      <c r="D384" s="24"/>
    </row>
    <row r="385" spans="2:4" ht="16.5">
      <c r="B385" s="23"/>
      <c r="C385" s="24"/>
      <c r="D385" s="24"/>
    </row>
    <row r="386" spans="2:4" ht="16.5">
      <c r="B386" s="23"/>
      <c r="C386" s="24"/>
      <c r="D386" s="24"/>
    </row>
    <row r="387" spans="2:4" ht="16.5">
      <c r="B387" s="23"/>
      <c r="C387" s="24"/>
      <c r="D387" s="24"/>
    </row>
    <row r="388" spans="2:4" ht="16.5">
      <c r="B388" s="23"/>
      <c r="C388" s="24"/>
      <c r="D388" s="24"/>
    </row>
    <row r="389" spans="2:4" ht="16.5">
      <c r="B389" s="23"/>
      <c r="C389" s="24"/>
      <c r="D389" s="24"/>
    </row>
    <row r="390" spans="2:4" ht="16.5">
      <c r="B390" s="23"/>
      <c r="C390" s="24"/>
      <c r="D390" s="24"/>
    </row>
    <row r="391" spans="2:4" ht="16.5">
      <c r="B391" s="23"/>
      <c r="C391" s="24"/>
      <c r="D391" s="24"/>
    </row>
    <row r="392" spans="2:4" ht="16.5">
      <c r="B392" s="23"/>
      <c r="C392" s="24"/>
      <c r="D392" s="24"/>
    </row>
    <row r="393" spans="2:4" ht="16.5">
      <c r="B393" s="23"/>
      <c r="C393" s="24"/>
      <c r="D393" s="24"/>
    </row>
    <row r="394" spans="2:4" ht="16.5">
      <c r="B394" s="23"/>
      <c r="C394" s="24"/>
      <c r="D394" s="24"/>
    </row>
    <row r="395" spans="2:4" ht="16.5">
      <c r="B395" s="23"/>
      <c r="C395" s="24"/>
      <c r="D395" s="24"/>
    </row>
    <row r="396" spans="2:4" ht="16.5">
      <c r="B396" s="23"/>
      <c r="C396" s="24"/>
      <c r="D396" s="24"/>
    </row>
    <row r="397" spans="2:4" ht="16.5">
      <c r="B397" s="23"/>
      <c r="C397" s="24"/>
      <c r="D397" s="24"/>
    </row>
    <row r="398" spans="2:4" ht="16.5">
      <c r="B398" s="23"/>
      <c r="C398" s="24"/>
      <c r="D398" s="24"/>
    </row>
    <row r="399" spans="2:4" ht="16.5">
      <c r="B399" s="23"/>
      <c r="C399" s="24"/>
      <c r="D399" s="24"/>
    </row>
    <row r="400" spans="2:4" ht="16.5">
      <c r="B400" s="23"/>
      <c r="C400" s="24"/>
      <c r="D400" s="24"/>
    </row>
    <row r="401" spans="2:4" ht="16.5">
      <c r="B401" s="23"/>
      <c r="C401" s="24"/>
      <c r="D401" s="24"/>
    </row>
    <row r="402" spans="2:4" ht="16.5">
      <c r="B402" s="23"/>
      <c r="C402" s="24"/>
      <c r="D402" s="24"/>
    </row>
    <row r="403" spans="2:4" ht="16.5">
      <c r="B403" s="23"/>
      <c r="C403" s="24"/>
      <c r="D403" s="24"/>
    </row>
    <row r="404" spans="2:4" ht="16.5">
      <c r="B404" s="23"/>
      <c r="C404" s="24"/>
      <c r="D404" s="24"/>
    </row>
    <row r="405" spans="2:4" ht="16.5">
      <c r="B405" s="23"/>
      <c r="C405" s="24"/>
      <c r="D405" s="24"/>
    </row>
    <row r="406" spans="2:4" ht="16.5">
      <c r="B406" s="23"/>
      <c r="C406" s="24"/>
      <c r="D406" s="24"/>
    </row>
    <row r="407" spans="2:4" ht="16.5">
      <c r="B407" s="23"/>
      <c r="C407" s="24"/>
      <c r="D407" s="24"/>
    </row>
    <row r="408" spans="2:4" ht="16.5">
      <c r="B408" s="23"/>
      <c r="C408" s="24"/>
      <c r="D408" s="24"/>
    </row>
    <row r="409" spans="2:4" ht="16.5">
      <c r="B409" s="23"/>
      <c r="C409" s="24"/>
      <c r="D409" s="24"/>
    </row>
    <row r="410" spans="2:4" ht="16.5">
      <c r="B410" s="23"/>
      <c r="C410" s="24"/>
      <c r="D410" s="24"/>
    </row>
    <row r="411" spans="2:4" ht="16.5">
      <c r="B411" s="23"/>
      <c r="C411" s="24"/>
      <c r="D411" s="24"/>
    </row>
    <row r="412" spans="2:4" ht="16.5">
      <c r="B412" s="23"/>
      <c r="C412" s="24"/>
      <c r="D412" s="24"/>
    </row>
    <row r="413" spans="2:4" ht="16.5">
      <c r="B413" s="23"/>
      <c r="C413" s="24"/>
      <c r="D413" s="24"/>
    </row>
    <row r="414" spans="2:4" ht="16.5">
      <c r="B414" s="23"/>
      <c r="C414" s="24"/>
      <c r="D414" s="24"/>
    </row>
    <row r="415" spans="2:4" ht="16.5">
      <c r="B415" s="23"/>
      <c r="C415" s="24"/>
      <c r="D415" s="24"/>
    </row>
    <row r="416" spans="2:4" ht="16.5">
      <c r="B416" s="23"/>
      <c r="C416" s="24"/>
      <c r="D416" s="24"/>
    </row>
    <row r="417" spans="2:4" ht="16.5">
      <c r="B417" s="23"/>
      <c r="C417" s="24"/>
      <c r="D417" s="24"/>
    </row>
    <row r="418" spans="2:4" ht="16.5">
      <c r="B418" s="23"/>
      <c r="C418" s="24"/>
      <c r="D418" s="24"/>
    </row>
    <row r="419" spans="2:4" ht="16.5">
      <c r="B419" s="23"/>
      <c r="C419" s="24"/>
      <c r="D419" s="24"/>
    </row>
    <row r="420" spans="2:4" ht="16.5">
      <c r="B420" s="23"/>
      <c r="C420" s="24"/>
      <c r="D420" s="24"/>
    </row>
    <row r="421" spans="2:4" ht="16.5">
      <c r="B421" s="23"/>
      <c r="C421" s="24"/>
      <c r="D421" s="24"/>
    </row>
    <row r="422" spans="2:4" ht="16.5">
      <c r="B422" s="23"/>
      <c r="C422" s="24"/>
      <c r="D422" s="24"/>
    </row>
    <row r="423" spans="2:4" ht="16.5">
      <c r="B423" s="23"/>
      <c r="C423" s="24"/>
      <c r="D423" s="24"/>
    </row>
    <row r="424" spans="2:4" ht="16.5">
      <c r="B424" s="23"/>
      <c r="C424" s="24"/>
      <c r="D424" s="24"/>
    </row>
    <row r="425" spans="2:4" ht="16.5">
      <c r="B425" s="23"/>
      <c r="C425" s="24"/>
      <c r="D425" s="24"/>
    </row>
    <row r="426" spans="2:4" ht="16.5">
      <c r="B426" s="23"/>
      <c r="C426" s="24"/>
      <c r="D426" s="24"/>
    </row>
    <row r="427" spans="2:4" ht="16.5">
      <c r="B427" s="23"/>
      <c r="C427" s="24"/>
      <c r="D427" s="24"/>
    </row>
    <row r="428" spans="2:4" ht="16.5">
      <c r="B428" s="23"/>
      <c r="C428" s="24"/>
      <c r="D428" s="24"/>
    </row>
    <row r="429" spans="2:4" ht="16.5">
      <c r="B429" s="23"/>
      <c r="C429" s="24"/>
      <c r="D429" s="24"/>
    </row>
    <row r="430" spans="2:4" ht="16.5">
      <c r="B430" s="23"/>
      <c r="C430" s="24"/>
      <c r="D430" s="24"/>
    </row>
    <row r="431" spans="2:4" ht="16.5">
      <c r="B431" s="23"/>
      <c r="C431" s="24"/>
      <c r="D431" s="24"/>
    </row>
    <row r="432" spans="2:4" ht="16.5">
      <c r="B432" s="23"/>
      <c r="C432" s="24"/>
      <c r="D432" s="24"/>
    </row>
    <row r="433" spans="2:4" ht="16.5">
      <c r="B433" s="23"/>
      <c r="C433" s="24"/>
      <c r="D433" s="24"/>
    </row>
    <row r="434" spans="2:4" ht="16.5">
      <c r="B434" s="23"/>
      <c r="C434" s="24"/>
      <c r="D434" s="24"/>
    </row>
    <row r="435" spans="2:4" ht="16.5">
      <c r="B435" s="23"/>
      <c r="C435" s="24"/>
      <c r="D435" s="24"/>
    </row>
    <row r="436" spans="2:4" ht="16.5">
      <c r="B436" s="23"/>
      <c r="C436" s="24"/>
      <c r="D436" s="24"/>
    </row>
    <row r="437" spans="2:4" ht="16.5">
      <c r="B437" s="23"/>
      <c r="C437" s="24"/>
      <c r="D437" s="24"/>
    </row>
    <row r="438" spans="2:4" ht="16.5">
      <c r="B438" s="23"/>
      <c r="C438" s="24"/>
      <c r="D438" s="24"/>
    </row>
    <row r="439" spans="2:4" ht="16.5">
      <c r="B439" s="23"/>
      <c r="C439" s="24"/>
      <c r="D439" s="24"/>
    </row>
    <row r="440" spans="2:4" ht="16.5">
      <c r="B440" s="23"/>
      <c r="C440" s="24"/>
      <c r="D440" s="24"/>
    </row>
    <row r="441" spans="2:4" ht="16.5">
      <c r="B441" s="23"/>
      <c r="C441" s="24"/>
      <c r="D441" s="24"/>
    </row>
    <row r="442" spans="2:4" ht="16.5">
      <c r="B442" s="23"/>
      <c r="C442" s="24"/>
      <c r="D442" s="24"/>
    </row>
    <row r="443" spans="2:4" ht="16.5">
      <c r="B443" s="23"/>
      <c r="C443" s="24"/>
      <c r="D443" s="24"/>
    </row>
    <row r="444" spans="2:4" ht="16.5">
      <c r="B444" s="23"/>
      <c r="C444" s="24"/>
      <c r="D444" s="24"/>
    </row>
    <row r="445" spans="2:4" ht="16.5">
      <c r="B445" s="23"/>
      <c r="C445" s="24"/>
      <c r="D445" s="24"/>
    </row>
    <row r="446" spans="2:4" ht="16.5">
      <c r="B446" s="23"/>
      <c r="C446" s="24"/>
      <c r="D446" s="24"/>
    </row>
    <row r="447" spans="2:4" ht="16.5">
      <c r="B447" s="23"/>
      <c r="C447" s="24"/>
      <c r="D447" s="24"/>
    </row>
    <row r="448" spans="2:4" ht="16.5">
      <c r="B448" s="23"/>
      <c r="C448" s="24"/>
      <c r="D448" s="24"/>
    </row>
    <row r="449" spans="2:4" ht="16.5">
      <c r="B449" s="23"/>
      <c r="C449" s="24"/>
      <c r="D449" s="24"/>
    </row>
    <row r="450" spans="2:4" ht="16.5">
      <c r="B450" s="23"/>
      <c r="C450" s="24"/>
      <c r="D450" s="24"/>
    </row>
    <row r="451" spans="2:4" ht="16.5">
      <c r="B451" s="23"/>
      <c r="C451" s="24"/>
      <c r="D451" s="24"/>
    </row>
    <row r="452" spans="2:4" ht="16.5">
      <c r="B452" s="23"/>
      <c r="C452" s="24"/>
      <c r="D452" s="24"/>
    </row>
    <row r="453" spans="2:4" ht="16.5">
      <c r="B453" s="23"/>
      <c r="C453" s="24"/>
      <c r="D453" s="24"/>
    </row>
    <row r="454" spans="2:4" ht="16.5">
      <c r="B454" s="23"/>
      <c r="C454" s="24"/>
      <c r="D454" s="24"/>
    </row>
    <row r="455" spans="2:4" ht="16.5">
      <c r="B455" s="23"/>
      <c r="C455" s="24"/>
      <c r="D455" s="24"/>
    </row>
    <row r="456" spans="2:4" ht="16.5">
      <c r="B456" s="23"/>
      <c r="C456" s="24"/>
      <c r="D456" s="24"/>
    </row>
    <row r="457" spans="2:4" ht="16.5">
      <c r="B457" s="23"/>
      <c r="C457" s="24"/>
      <c r="D457" s="24"/>
    </row>
    <row r="458" spans="2:4" ht="16.5">
      <c r="B458" s="23"/>
      <c r="C458" s="24"/>
      <c r="D458" s="24"/>
    </row>
    <row r="459" spans="2:4" ht="16.5">
      <c r="B459" s="23"/>
      <c r="C459" s="24"/>
      <c r="D459" s="24"/>
    </row>
    <row r="460" spans="2:4" ht="16.5">
      <c r="B460" s="23"/>
      <c r="C460" s="24"/>
      <c r="D460" s="24"/>
    </row>
    <row r="461" spans="2:4" ht="16.5">
      <c r="B461" s="23"/>
      <c r="C461" s="24"/>
      <c r="D461" s="24"/>
    </row>
    <row r="462" spans="2:4" ht="16.5">
      <c r="B462" s="23"/>
      <c r="C462" s="24"/>
      <c r="D462" s="24"/>
    </row>
    <row r="463" spans="2:4" ht="16.5">
      <c r="B463" s="23"/>
      <c r="C463" s="24"/>
      <c r="D463" s="24"/>
    </row>
    <row r="464" spans="2:4" ht="16.5">
      <c r="B464" s="23"/>
      <c r="C464" s="24"/>
      <c r="D464" s="24"/>
    </row>
    <row r="465" spans="2:4" ht="16.5">
      <c r="B465" s="23"/>
      <c r="C465" s="24"/>
      <c r="D465" s="24"/>
    </row>
    <row r="466" spans="2:4" ht="16.5">
      <c r="B466" s="23"/>
      <c r="C466" s="24"/>
      <c r="D466" s="24"/>
    </row>
    <row r="467" spans="2:4" ht="16.5">
      <c r="B467" s="23"/>
      <c r="C467" s="24"/>
      <c r="D467" s="24"/>
    </row>
    <row r="468" spans="2:4" ht="16.5">
      <c r="B468" s="23"/>
      <c r="C468" s="24"/>
      <c r="D468" s="24"/>
    </row>
    <row r="469" spans="2:4" ht="16.5">
      <c r="B469" s="23"/>
      <c r="C469" s="24"/>
      <c r="D469" s="24"/>
    </row>
    <row r="470" spans="2:4" ht="16.5">
      <c r="B470" s="23"/>
      <c r="C470" s="24"/>
      <c r="D470" s="24"/>
    </row>
    <row r="471" spans="2:4" ht="16.5">
      <c r="B471" s="23"/>
      <c r="C471" s="24"/>
      <c r="D471" s="24"/>
    </row>
    <row r="472" spans="2:4" ht="16.5">
      <c r="B472" s="23"/>
      <c r="C472" s="24"/>
      <c r="D472" s="24"/>
    </row>
    <row r="473" spans="2:4" ht="16.5">
      <c r="B473" s="23"/>
      <c r="C473" s="24"/>
      <c r="D473" s="24"/>
    </row>
    <row r="474" spans="2:4" ht="16.5">
      <c r="B474" s="23"/>
      <c r="C474" s="24"/>
      <c r="D474" s="24"/>
    </row>
    <row r="475" spans="2:4" ht="16.5">
      <c r="B475" s="23"/>
      <c r="C475" s="24"/>
      <c r="D475" s="24"/>
    </row>
    <row r="476" spans="2:4" ht="16.5">
      <c r="B476" s="23"/>
      <c r="C476" s="24"/>
      <c r="D476" s="24"/>
    </row>
    <row r="477" spans="2:4" ht="16.5">
      <c r="B477" s="23"/>
      <c r="C477" s="24"/>
      <c r="D477" s="24"/>
    </row>
    <row r="478" spans="2:4" ht="16.5">
      <c r="B478" s="23"/>
      <c r="C478" s="24"/>
      <c r="D478" s="24"/>
    </row>
    <row r="479" spans="2:4" ht="16.5">
      <c r="B479" s="23"/>
      <c r="C479" s="24"/>
      <c r="D479" s="24"/>
    </row>
    <row r="480" spans="2:4" ht="16.5">
      <c r="B480" s="23"/>
      <c r="C480" s="24"/>
      <c r="D480" s="24"/>
    </row>
    <row r="481" spans="2:4" ht="16.5">
      <c r="B481" s="23"/>
      <c r="C481" s="24"/>
      <c r="D481" s="24"/>
    </row>
    <row r="482" spans="2:4" ht="16.5">
      <c r="B482" s="23"/>
      <c r="C482" s="24"/>
      <c r="D482" s="24"/>
    </row>
    <row r="483" spans="2:4" ht="16.5">
      <c r="B483" s="23"/>
      <c r="C483" s="24"/>
      <c r="D483" s="24"/>
    </row>
    <row r="484" spans="2:4" ht="16.5">
      <c r="B484" s="23"/>
      <c r="C484" s="24"/>
      <c r="D484" s="24"/>
    </row>
    <row r="485" spans="2:4" ht="16.5">
      <c r="B485" s="23"/>
      <c r="C485" s="24"/>
      <c r="D485" s="24"/>
    </row>
    <row r="486" spans="2:4" ht="16.5">
      <c r="B486" s="23"/>
      <c r="C486" s="24"/>
      <c r="D486" s="24"/>
    </row>
    <row r="487" spans="2:4" ht="16.5">
      <c r="B487" s="23"/>
      <c r="C487" s="24"/>
      <c r="D487" s="24"/>
    </row>
    <row r="488" spans="2:4" ht="16.5">
      <c r="B488" s="23"/>
      <c r="C488" s="24"/>
      <c r="D488" s="24"/>
    </row>
    <row r="489" spans="2:4" ht="16.5">
      <c r="B489" s="23"/>
      <c r="C489" s="24"/>
      <c r="D489" s="24"/>
    </row>
    <row r="490" spans="2:4" ht="16.5">
      <c r="B490" s="23"/>
      <c r="C490" s="24"/>
      <c r="D490" s="24"/>
    </row>
    <row r="491" spans="2:4" ht="16.5">
      <c r="B491" s="23"/>
      <c r="C491" s="24"/>
      <c r="D491" s="24"/>
    </row>
    <row r="492" spans="2:4" ht="16.5">
      <c r="B492" s="23"/>
      <c r="C492" s="24"/>
      <c r="D492" s="24"/>
    </row>
    <row r="493" spans="2:4" ht="16.5">
      <c r="B493" s="23"/>
      <c r="C493" s="24"/>
      <c r="D493" s="24"/>
    </row>
    <row r="494" spans="2:4" ht="16.5">
      <c r="B494" s="23"/>
      <c r="C494" s="24"/>
      <c r="D494" s="24"/>
    </row>
    <row r="495" spans="2:4" ht="16.5">
      <c r="B495" s="23"/>
      <c r="C495" s="24"/>
      <c r="D495" s="24"/>
    </row>
    <row r="496" spans="2:4" ht="16.5">
      <c r="B496" s="23"/>
      <c r="C496" s="24"/>
      <c r="D496" s="24"/>
    </row>
    <row r="497" spans="2:4" ht="16.5">
      <c r="B497" s="23"/>
      <c r="C497" s="24"/>
      <c r="D497" s="24"/>
    </row>
    <row r="498" spans="2:4" ht="16.5">
      <c r="B498" s="23"/>
      <c r="C498" s="24"/>
      <c r="D498" s="24"/>
    </row>
    <row r="499" spans="2:4" ht="16.5">
      <c r="B499" s="23"/>
      <c r="C499" s="24"/>
      <c r="D499" s="24"/>
    </row>
    <row r="500" spans="2:4" ht="16.5">
      <c r="B500" s="23"/>
      <c r="C500" s="24"/>
      <c r="D500" s="24"/>
    </row>
    <row r="501" spans="2:4" ht="16.5">
      <c r="B501" s="23"/>
      <c r="C501" s="24"/>
      <c r="D501" s="24"/>
    </row>
    <row r="502" spans="2:4" ht="16.5">
      <c r="B502" s="23"/>
      <c r="C502" s="24"/>
      <c r="D502" s="24"/>
    </row>
    <row r="503" spans="2:4" ht="16.5">
      <c r="B503" s="23"/>
      <c r="C503" s="24"/>
      <c r="D503" s="24"/>
    </row>
    <row r="504" spans="2:4" ht="16.5">
      <c r="B504" s="23"/>
      <c r="C504" s="24"/>
      <c r="D504" s="24"/>
    </row>
    <row r="505" spans="2:4" ht="16.5">
      <c r="B505" s="23"/>
      <c r="C505" s="24"/>
      <c r="D505" s="24"/>
    </row>
    <row r="506" spans="2:4" ht="16.5">
      <c r="B506" s="23"/>
      <c r="C506" s="24"/>
      <c r="D506" s="24"/>
    </row>
    <row r="507" spans="2:4" ht="16.5">
      <c r="B507" s="23"/>
      <c r="C507" s="24"/>
      <c r="D507" s="24"/>
    </row>
    <row r="508" spans="2:4" ht="16.5">
      <c r="B508" s="23"/>
      <c r="C508" s="24"/>
      <c r="D508" s="24"/>
    </row>
    <row r="509" spans="2:4" ht="16.5">
      <c r="B509" s="23"/>
      <c r="C509" s="24"/>
      <c r="D509" s="24"/>
    </row>
    <row r="510" spans="2:4" ht="16.5">
      <c r="B510" s="23"/>
      <c r="C510" s="24"/>
      <c r="D510" s="24"/>
    </row>
    <row r="511" spans="2:4" ht="16.5">
      <c r="B511" s="23"/>
      <c r="C511" s="24"/>
      <c r="D511" s="24"/>
    </row>
    <row r="512" spans="2:4" ht="16.5">
      <c r="B512" s="23"/>
      <c r="C512" s="24"/>
      <c r="D512" s="24"/>
    </row>
    <row r="513" spans="2:4" ht="16.5">
      <c r="B513" s="23"/>
      <c r="C513" s="24"/>
      <c r="D513" s="24"/>
    </row>
    <row r="514" spans="2:4" ht="16.5">
      <c r="B514" s="23"/>
      <c r="C514" s="24"/>
      <c r="D514" s="24"/>
    </row>
    <row r="515" spans="2:4" ht="16.5">
      <c r="B515" s="23"/>
      <c r="C515" s="24"/>
      <c r="D515" s="24"/>
    </row>
    <row r="516" spans="2:4" ht="16.5">
      <c r="B516" s="23"/>
      <c r="C516" s="24"/>
      <c r="D516" s="24"/>
    </row>
    <row r="517" spans="2:4" ht="16.5">
      <c r="B517" s="23"/>
      <c r="C517" s="24"/>
      <c r="D517" s="24"/>
    </row>
    <row r="518" spans="2:4" ht="16.5">
      <c r="B518" s="23"/>
      <c r="C518" s="24"/>
      <c r="D518" s="24"/>
    </row>
    <row r="519" spans="2:4" ht="16.5">
      <c r="B519" s="23"/>
      <c r="C519" s="24"/>
      <c r="D519" s="24"/>
    </row>
    <row r="520" spans="2:4" ht="16.5">
      <c r="B520" s="23"/>
      <c r="C520" s="24"/>
      <c r="D520" s="24"/>
    </row>
    <row r="521" spans="2:4" ht="16.5">
      <c r="B521" s="23"/>
      <c r="C521" s="24"/>
      <c r="D521" s="24"/>
    </row>
    <row r="522" spans="2:4" ht="16.5">
      <c r="B522" s="23"/>
      <c r="C522" s="24"/>
      <c r="D522" s="24"/>
    </row>
    <row r="523" spans="2:4" ht="16.5">
      <c r="B523" s="23"/>
      <c r="C523" s="24"/>
      <c r="D523" s="24"/>
    </row>
    <row r="524" spans="2:4" ht="16.5">
      <c r="B524" s="23"/>
      <c r="C524" s="24"/>
      <c r="D524" s="24"/>
    </row>
    <row r="525" spans="2:4" ht="16.5">
      <c r="B525" s="23"/>
      <c r="C525" s="24"/>
      <c r="D525" s="24"/>
    </row>
    <row r="526" spans="2:4" ht="16.5">
      <c r="B526" s="23"/>
      <c r="C526" s="24"/>
      <c r="D526" s="24"/>
    </row>
    <row r="527" spans="2:4" ht="16.5">
      <c r="B527" s="23"/>
      <c r="C527" s="24"/>
      <c r="D527" s="24"/>
    </row>
    <row r="528" spans="2:4" ht="16.5">
      <c r="B528" s="23"/>
      <c r="C528" s="24"/>
      <c r="D528" s="24"/>
    </row>
    <row r="529" spans="2:4" ht="16.5">
      <c r="B529" s="23"/>
      <c r="C529" s="24"/>
      <c r="D529" s="24"/>
    </row>
    <row r="530" spans="2:4" ht="16.5">
      <c r="B530" s="23"/>
      <c r="C530" s="24"/>
      <c r="D530" s="24"/>
    </row>
    <row r="531" spans="2:4" ht="16.5">
      <c r="B531" s="23"/>
      <c r="C531" s="24"/>
      <c r="D531" s="24"/>
    </row>
    <row r="532" spans="2:4" ht="16.5">
      <c r="B532" s="23"/>
      <c r="C532" s="24"/>
      <c r="D532" s="24"/>
    </row>
    <row r="533" spans="2:4" ht="16.5">
      <c r="B533" s="23"/>
      <c r="C533" s="24"/>
      <c r="D533" s="24"/>
    </row>
    <row r="534" spans="2:4" ht="16.5">
      <c r="B534" s="23"/>
      <c r="C534" s="24"/>
      <c r="D534" s="24"/>
    </row>
    <row r="535" spans="2:4" ht="16.5">
      <c r="B535" s="23"/>
      <c r="C535" s="24"/>
      <c r="D535" s="24"/>
    </row>
    <row r="536" spans="2:4" ht="16.5">
      <c r="B536" s="23"/>
      <c r="C536" s="24"/>
      <c r="D536" s="24"/>
    </row>
    <row r="537" spans="2:4" ht="16.5">
      <c r="B537" s="23"/>
      <c r="C537" s="24"/>
      <c r="D537" s="24"/>
    </row>
    <row r="538" spans="2:4" ht="16.5">
      <c r="B538" s="23"/>
      <c r="C538" s="24"/>
      <c r="D538" s="24"/>
    </row>
    <row r="539" spans="2:4" ht="16.5">
      <c r="B539" s="23"/>
      <c r="C539" s="24"/>
      <c r="D539" s="24"/>
    </row>
    <row r="540" spans="2:4" ht="16.5">
      <c r="B540" s="23"/>
      <c r="C540" s="24"/>
      <c r="D540" s="24"/>
    </row>
    <row r="541" spans="2:4" ht="16.5">
      <c r="B541" s="23"/>
      <c r="C541" s="24"/>
      <c r="D541" s="24"/>
    </row>
    <row r="542" spans="2:4" ht="16.5">
      <c r="B542" s="23"/>
      <c r="C542" s="24"/>
      <c r="D542" s="24"/>
    </row>
    <row r="543" spans="2:4" ht="16.5">
      <c r="B543" s="23"/>
      <c r="C543" s="24"/>
      <c r="D543" s="24"/>
    </row>
    <row r="544" spans="2:4" ht="16.5">
      <c r="B544" s="23"/>
      <c r="C544" s="24"/>
      <c r="D544" s="24"/>
    </row>
    <row r="545" spans="2:4" ht="16.5">
      <c r="B545" s="23"/>
      <c r="C545" s="24"/>
      <c r="D545" s="24"/>
    </row>
    <row r="546" spans="2:4" ht="16.5">
      <c r="B546" s="23"/>
      <c r="C546" s="24"/>
      <c r="D546" s="24"/>
    </row>
    <row r="547" spans="2:4" ht="16.5">
      <c r="B547" s="23"/>
      <c r="C547" s="24"/>
      <c r="D547" s="24"/>
    </row>
    <row r="548" spans="2:4" ht="16.5">
      <c r="B548" s="23"/>
      <c r="C548" s="24"/>
      <c r="D548" s="24"/>
    </row>
    <row r="549" spans="2:4" ht="16.5">
      <c r="B549" s="23"/>
      <c r="C549" s="24"/>
      <c r="D549" s="24"/>
    </row>
    <row r="550" spans="2:4" ht="16.5">
      <c r="B550" s="23"/>
      <c r="C550" s="24"/>
      <c r="D550" s="24"/>
    </row>
    <row r="551" spans="2:4" ht="16.5">
      <c r="B551" s="23"/>
      <c r="C551" s="24"/>
      <c r="D551" s="24"/>
    </row>
    <row r="552" spans="2:4" ht="16.5">
      <c r="B552" s="23"/>
      <c r="C552" s="24"/>
      <c r="D552" s="24"/>
    </row>
    <row r="553" spans="2:4" ht="16.5">
      <c r="B553" s="23"/>
      <c r="C553" s="24"/>
      <c r="D553" s="24"/>
    </row>
    <row r="554" spans="2:4" ht="16.5">
      <c r="B554" s="23"/>
      <c r="C554" s="24"/>
      <c r="D554" s="24"/>
    </row>
    <row r="555" spans="2:4" ht="16.5">
      <c r="B555" s="23"/>
      <c r="C555" s="24"/>
      <c r="D555" s="24"/>
    </row>
    <row r="556" spans="2:4" ht="16.5">
      <c r="B556" s="23"/>
      <c r="C556" s="24"/>
      <c r="D556" s="24"/>
    </row>
    <row r="557" spans="2:4" ht="16.5">
      <c r="B557" s="23"/>
      <c r="C557" s="24"/>
      <c r="D557" s="24"/>
    </row>
    <row r="558" spans="2:4" ht="16.5">
      <c r="B558" s="23"/>
      <c r="C558" s="24"/>
      <c r="D558" s="24"/>
    </row>
    <row r="559" spans="2:4" ht="16.5">
      <c r="B559" s="23"/>
      <c r="C559" s="24"/>
      <c r="D559" s="24"/>
    </row>
    <row r="560" spans="2:4" ht="16.5">
      <c r="B560" s="23"/>
      <c r="C560" s="24"/>
      <c r="D560" s="24"/>
    </row>
    <row r="561" spans="2:4" ht="16.5">
      <c r="B561" s="23"/>
      <c r="C561" s="24"/>
      <c r="D561" s="24"/>
    </row>
    <row r="562" spans="2:4" ht="16.5">
      <c r="B562" s="23"/>
      <c r="C562" s="24"/>
      <c r="D562" s="24"/>
    </row>
    <row r="563" spans="2:4" ht="16.5">
      <c r="B563" s="23"/>
      <c r="C563" s="24"/>
      <c r="D563" s="24"/>
    </row>
    <row r="564" spans="2:4" ht="16.5">
      <c r="B564" s="23"/>
      <c r="C564" s="24"/>
      <c r="D564" s="24"/>
    </row>
    <row r="565" spans="2:4" ht="16.5">
      <c r="B565" s="23"/>
      <c r="C565" s="24"/>
      <c r="D565" s="24"/>
    </row>
    <row r="566" spans="2:4" ht="16.5">
      <c r="B566" s="23"/>
      <c r="C566" s="24"/>
      <c r="D566" s="24"/>
    </row>
    <row r="567" spans="2:4" ht="16.5">
      <c r="B567" s="23"/>
      <c r="C567" s="24"/>
      <c r="D567" s="24"/>
    </row>
    <row r="568" spans="2:4" ht="16.5">
      <c r="B568" s="23"/>
      <c r="C568" s="24"/>
      <c r="D568" s="24"/>
    </row>
    <row r="569" spans="2:4" ht="16.5">
      <c r="B569" s="23"/>
      <c r="C569" s="24"/>
      <c r="D569" s="24"/>
    </row>
    <row r="570" spans="2:4" ht="16.5">
      <c r="B570" s="23"/>
      <c r="C570" s="24"/>
      <c r="D570" s="24"/>
    </row>
    <row r="571" spans="2:4" ht="16.5">
      <c r="B571" s="23"/>
      <c r="C571" s="24"/>
      <c r="D571" s="24"/>
    </row>
    <row r="572" spans="2:4" ht="16.5">
      <c r="B572" s="23"/>
      <c r="C572" s="24"/>
      <c r="D572" s="24"/>
    </row>
    <row r="573" spans="2:4" ht="16.5">
      <c r="B573" s="23"/>
      <c r="C573" s="24"/>
      <c r="D573" s="24"/>
    </row>
    <row r="574" spans="2:4" ht="16.5">
      <c r="B574" s="23"/>
      <c r="C574" s="24"/>
      <c r="D574" s="24"/>
    </row>
    <row r="575" spans="2:4" ht="16.5">
      <c r="B575" s="23"/>
      <c r="C575" s="24"/>
      <c r="D575" s="24"/>
    </row>
    <row r="576" spans="2:4" ht="16.5">
      <c r="B576" s="23"/>
      <c r="C576" s="24"/>
      <c r="D576" s="24"/>
    </row>
    <row r="577" spans="2:4" ht="16.5">
      <c r="B577" s="23"/>
      <c r="C577" s="24"/>
      <c r="D577" s="24"/>
    </row>
    <row r="578" spans="2:4" ht="16.5">
      <c r="B578" s="23"/>
      <c r="C578" s="24"/>
      <c r="D578" s="24"/>
    </row>
    <row r="579" spans="2:4" ht="16.5">
      <c r="B579" s="23"/>
      <c r="C579" s="24"/>
      <c r="D579" s="24"/>
    </row>
    <row r="580" spans="2:4" ht="16.5">
      <c r="B580" s="23"/>
      <c r="C580" s="24"/>
      <c r="D580" s="24"/>
    </row>
    <row r="581" spans="2:4" ht="16.5">
      <c r="B581" s="23"/>
      <c r="C581" s="24"/>
      <c r="D581" s="24"/>
    </row>
    <row r="582" spans="2:4" ht="16.5">
      <c r="B582" s="23"/>
      <c r="C582" s="24"/>
      <c r="D582" s="24"/>
    </row>
    <row r="583" spans="2:4" ht="16.5">
      <c r="B583" s="23"/>
      <c r="C583" s="24"/>
      <c r="D583" s="24"/>
    </row>
    <row r="584" spans="2:4" ht="16.5">
      <c r="B584" s="23"/>
      <c r="C584" s="24"/>
      <c r="D584" s="24"/>
    </row>
    <row r="585" spans="2:4" ht="16.5">
      <c r="B585" s="23"/>
      <c r="C585" s="24"/>
      <c r="D585" s="24"/>
    </row>
    <row r="586" spans="2:4" ht="16.5">
      <c r="B586" s="23"/>
      <c r="C586" s="24"/>
      <c r="D586" s="24"/>
    </row>
    <row r="587" spans="2:4" ht="16.5">
      <c r="B587" s="23"/>
      <c r="C587" s="24"/>
      <c r="D587" s="24"/>
    </row>
    <row r="588" spans="2:4" ht="16.5">
      <c r="B588" s="23"/>
      <c r="C588" s="24"/>
      <c r="D588" s="24"/>
    </row>
    <row r="589" spans="2:4" ht="16.5">
      <c r="B589" s="23"/>
      <c r="C589" s="24"/>
      <c r="D589" s="24"/>
    </row>
    <row r="590" spans="2:4" ht="16.5">
      <c r="B590" s="23"/>
      <c r="C590" s="24"/>
      <c r="D590" s="24"/>
    </row>
    <row r="591" spans="2:4" ht="16.5">
      <c r="B591" s="23"/>
      <c r="C591" s="24"/>
      <c r="D591" s="24"/>
    </row>
    <row r="592" spans="2:4" ht="16.5">
      <c r="B592" s="23"/>
      <c r="C592" s="24"/>
      <c r="D592" s="24"/>
    </row>
    <row r="593" spans="2:4" ht="16.5">
      <c r="B593" s="23"/>
      <c r="C593" s="24"/>
      <c r="D593" s="24"/>
    </row>
    <row r="594" spans="2:4" ht="16.5">
      <c r="B594" s="23"/>
      <c r="C594" s="24"/>
      <c r="D594" s="24"/>
    </row>
    <row r="595" spans="2:4" ht="16.5">
      <c r="B595" s="23"/>
      <c r="C595" s="24"/>
      <c r="D595" s="24"/>
    </row>
    <row r="596" spans="2:4" ht="16.5">
      <c r="B596" s="23"/>
      <c r="C596" s="24"/>
      <c r="D596" s="24"/>
    </row>
    <row r="597" spans="2:4" ht="16.5">
      <c r="B597" s="23"/>
      <c r="C597" s="24"/>
      <c r="D597" s="24"/>
    </row>
    <row r="598" spans="2:4" ht="16.5">
      <c r="B598" s="23"/>
      <c r="C598" s="24"/>
      <c r="D598" s="24"/>
    </row>
    <row r="599" spans="2:4" ht="16.5">
      <c r="B599" s="23"/>
      <c r="C599" s="24"/>
      <c r="D599" s="24"/>
    </row>
    <row r="600" spans="2:4" ht="16.5">
      <c r="B600" s="23"/>
      <c r="C600" s="24"/>
      <c r="D600" s="24"/>
    </row>
    <row r="601" spans="2:4" ht="16.5">
      <c r="B601" s="23"/>
      <c r="C601" s="24"/>
      <c r="D601" s="24"/>
    </row>
    <row r="602" spans="2:4" ht="16.5">
      <c r="B602" s="23"/>
      <c r="C602" s="24"/>
      <c r="D602" s="24"/>
    </row>
    <row r="603" spans="2:4" ht="16.5">
      <c r="B603" s="23"/>
      <c r="C603" s="24"/>
      <c r="D603" s="24"/>
    </row>
    <row r="604" spans="2:4" ht="16.5">
      <c r="B604" s="23"/>
      <c r="C604" s="24"/>
      <c r="D604" s="24"/>
    </row>
    <row r="605" spans="2:4" ht="16.5">
      <c r="B605" s="23"/>
      <c r="C605" s="24"/>
      <c r="D605" s="24"/>
    </row>
    <row r="606" spans="2:4" ht="16.5">
      <c r="B606" s="23"/>
      <c r="C606" s="24"/>
      <c r="D606" s="24"/>
    </row>
    <row r="607" spans="2:4" ht="16.5">
      <c r="B607" s="23"/>
      <c r="C607" s="24"/>
      <c r="D607" s="24"/>
    </row>
    <row r="608" spans="2:4" ht="16.5">
      <c r="B608" s="23"/>
      <c r="C608" s="24"/>
      <c r="D608" s="24"/>
    </row>
    <row r="609" spans="2:4" ht="16.5">
      <c r="B609" s="23"/>
      <c r="C609" s="24"/>
      <c r="D609" s="24"/>
    </row>
    <row r="610" spans="2:4" ht="16.5">
      <c r="B610" s="23"/>
      <c r="C610" s="24"/>
      <c r="D610" s="24"/>
    </row>
    <row r="611" spans="2:4" ht="16.5">
      <c r="B611" s="23"/>
      <c r="C611" s="24"/>
      <c r="D611" s="24"/>
    </row>
    <row r="612" spans="2:4" ht="16.5">
      <c r="B612" s="23"/>
      <c r="C612" s="24"/>
      <c r="D612" s="24"/>
    </row>
    <row r="613" spans="2:4" ht="16.5">
      <c r="B613" s="23"/>
      <c r="C613" s="24"/>
      <c r="D613" s="24"/>
    </row>
    <row r="614" spans="2:4" ht="16.5">
      <c r="B614" s="23"/>
      <c r="C614" s="24"/>
      <c r="D614" s="24"/>
    </row>
    <row r="615" spans="2:4" ht="16.5">
      <c r="B615" s="23"/>
      <c r="C615" s="24"/>
      <c r="D615" s="24"/>
    </row>
    <row r="616" spans="2:4" ht="16.5">
      <c r="B616" s="23"/>
      <c r="C616" s="24"/>
      <c r="D616" s="24"/>
    </row>
    <row r="617" spans="2:4" ht="16.5">
      <c r="B617" s="23"/>
      <c r="C617" s="24"/>
      <c r="D617" s="24"/>
    </row>
    <row r="618" spans="2:4" ht="16.5">
      <c r="B618" s="23"/>
      <c r="C618" s="24"/>
      <c r="D618" s="24"/>
    </row>
    <row r="619" spans="2:4" ht="16.5">
      <c r="B619" s="23"/>
      <c r="C619" s="24"/>
      <c r="D619" s="24"/>
    </row>
    <row r="620" spans="2:4" ht="16.5">
      <c r="B620" s="23"/>
      <c r="C620" s="24"/>
      <c r="D620" s="24"/>
    </row>
    <row r="621" spans="2:4" ht="16.5">
      <c r="B621" s="23"/>
      <c r="C621" s="24"/>
      <c r="D621" s="24"/>
    </row>
    <row r="622" spans="2:4" ht="16.5">
      <c r="B622" s="23"/>
      <c r="C622" s="24"/>
      <c r="D622" s="24"/>
    </row>
    <row r="623" spans="2:4" ht="16.5">
      <c r="B623" s="23"/>
      <c r="C623" s="24"/>
      <c r="D623" s="24"/>
    </row>
    <row r="624" spans="2:4" ht="16.5">
      <c r="B624" s="23"/>
      <c r="C624" s="24"/>
      <c r="D624" s="24"/>
    </row>
    <row r="625" spans="2:4" ht="16.5">
      <c r="B625" s="23"/>
      <c r="C625" s="24"/>
      <c r="D625" s="24"/>
    </row>
    <row r="626" spans="2:4" ht="16.5">
      <c r="B626" s="23"/>
      <c r="C626" s="24"/>
      <c r="D626" s="24"/>
    </row>
    <row r="627" spans="2:4" ht="16.5">
      <c r="B627" s="23"/>
      <c r="C627" s="24"/>
      <c r="D627" s="24"/>
    </row>
    <row r="628" spans="2:4" ht="16.5">
      <c r="B628" s="23"/>
      <c r="C628" s="24"/>
      <c r="D628" s="24"/>
    </row>
    <row r="629" spans="2:4" ht="16.5">
      <c r="B629" s="23"/>
      <c r="C629" s="24"/>
      <c r="D629" s="24"/>
    </row>
    <row r="630" spans="2:4" ht="16.5">
      <c r="B630" s="23"/>
      <c r="C630" s="24"/>
      <c r="D630" s="24"/>
    </row>
    <row r="631" spans="2:4" ht="16.5">
      <c r="B631" s="23"/>
      <c r="C631" s="24"/>
      <c r="D631" s="24"/>
    </row>
    <row r="632" spans="2:4" ht="16.5">
      <c r="B632" s="23"/>
      <c r="C632" s="24"/>
      <c r="D632" s="24"/>
    </row>
    <row r="633" spans="2:4" ht="16.5">
      <c r="B633" s="23"/>
      <c r="C633" s="24"/>
      <c r="D633" s="24"/>
    </row>
    <row r="634" spans="2:4" ht="16.5">
      <c r="B634" s="23"/>
      <c r="C634" s="24"/>
      <c r="D634" s="24"/>
    </row>
    <row r="635" spans="2:4" ht="16.5">
      <c r="B635" s="23"/>
      <c r="C635" s="24"/>
      <c r="D635" s="24"/>
    </row>
    <row r="636" spans="2:4" ht="16.5">
      <c r="B636" s="23"/>
      <c r="C636" s="24"/>
      <c r="D636" s="24"/>
    </row>
    <row r="637" spans="2:4" ht="16.5">
      <c r="B637" s="23"/>
      <c r="C637" s="24"/>
      <c r="D637" s="24"/>
    </row>
    <row r="638" spans="2:4" ht="16.5">
      <c r="B638" s="23"/>
      <c r="C638" s="24"/>
      <c r="D638" s="24"/>
    </row>
    <row r="639" spans="2:4" ht="16.5">
      <c r="B639" s="23"/>
      <c r="C639" s="24"/>
      <c r="D639" s="24"/>
    </row>
    <row r="640" spans="2:4" ht="16.5">
      <c r="B640" s="23"/>
      <c r="C640" s="24"/>
      <c r="D640" s="24"/>
    </row>
    <row r="641" spans="2:4" ht="16.5">
      <c r="B641" s="23"/>
      <c r="C641" s="24"/>
      <c r="D641" s="24"/>
    </row>
    <row r="642" spans="2:4" ht="16.5">
      <c r="B642" s="23"/>
      <c r="C642" s="24"/>
      <c r="D642" s="24"/>
    </row>
    <row r="643" spans="2:4" ht="16.5">
      <c r="B643" s="23"/>
      <c r="C643" s="24"/>
      <c r="D643" s="24"/>
    </row>
    <row r="644" spans="2:4" ht="16.5">
      <c r="B644" s="23"/>
      <c r="C644" s="24"/>
      <c r="D644" s="24"/>
    </row>
    <row r="645" spans="2:4" ht="16.5">
      <c r="B645" s="23"/>
      <c r="C645" s="24"/>
      <c r="D645" s="24"/>
    </row>
    <row r="646" spans="2:4" ht="16.5">
      <c r="B646" s="23"/>
      <c r="C646" s="24"/>
      <c r="D646" s="24"/>
    </row>
    <row r="647" spans="2:4" ht="16.5">
      <c r="B647" s="23"/>
      <c r="C647" s="24"/>
      <c r="D647" s="24"/>
    </row>
    <row r="648" spans="2:4" ht="16.5">
      <c r="B648" s="23"/>
      <c r="C648" s="24"/>
      <c r="D648" s="24"/>
    </row>
    <row r="649" spans="2:4" ht="16.5">
      <c r="B649" s="23"/>
      <c r="C649" s="24"/>
      <c r="D649" s="24"/>
    </row>
    <row r="650" spans="2:4" ht="16.5">
      <c r="B650" s="23"/>
      <c r="C650" s="24"/>
      <c r="D650" s="24"/>
    </row>
    <row r="651" spans="2:4" ht="16.5">
      <c r="B651" s="23"/>
      <c r="C651" s="24"/>
      <c r="D651" s="24"/>
    </row>
    <row r="652" spans="2:4" ht="16.5">
      <c r="B652" s="23"/>
      <c r="C652" s="24"/>
      <c r="D652" s="24"/>
    </row>
    <row r="653" spans="2:4" ht="16.5">
      <c r="B653" s="23"/>
      <c r="C653" s="24"/>
      <c r="D653" s="24"/>
    </row>
    <row r="654" spans="2:4" ht="16.5">
      <c r="B654" s="23"/>
      <c r="C654" s="24"/>
      <c r="D654" s="24"/>
    </row>
    <row r="655" spans="2:4" ht="16.5">
      <c r="B655" s="23"/>
      <c r="C655" s="24"/>
      <c r="D655" s="24"/>
    </row>
    <row r="656" spans="2:4" ht="16.5">
      <c r="B656" s="23"/>
      <c r="C656" s="24"/>
      <c r="D656" s="24"/>
    </row>
    <row r="657" spans="2:4" ht="16.5">
      <c r="B657" s="23"/>
      <c r="C657" s="24"/>
      <c r="D657" s="24"/>
    </row>
    <row r="658" spans="2:4" ht="16.5">
      <c r="B658" s="23"/>
      <c r="C658" s="24"/>
      <c r="D658" s="24"/>
    </row>
    <row r="659" spans="2:4" ht="16.5">
      <c r="B659" s="23"/>
      <c r="C659" s="24"/>
      <c r="D659" s="24"/>
    </row>
    <row r="660" spans="2:4" ht="16.5">
      <c r="B660" s="23"/>
      <c r="C660" s="24"/>
      <c r="D660" s="24"/>
    </row>
    <row r="661" spans="2:4" ht="16.5">
      <c r="B661" s="23"/>
      <c r="C661" s="24"/>
      <c r="D661" s="24"/>
    </row>
    <row r="662" spans="2:4" ht="16.5">
      <c r="B662" s="23"/>
      <c r="C662" s="24"/>
      <c r="D662" s="24"/>
    </row>
    <row r="663" spans="2:4" ht="16.5">
      <c r="B663" s="23"/>
      <c r="C663" s="24"/>
      <c r="D663" s="24"/>
    </row>
    <row r="664" spans="2:4" ht="16.5">
      <c r="B664" s="23"/>
      <c r="C664" s="24"/>
      <c r="D664" s="24"/>
    </row>
    <row r="665" spans="2:4" ht="16.5">
      <c r="B665" s="23"/>
      <c r="C665" s="24"/>
      <c r="D665" s="24"/>
    </row>
    <row r="666" spans="2:4" ht="16.5">
      <c r="B666" s="23"/>
      <c r="C666" s="24"/>
      <c r="D666" s="24"/>
    </row>
    <row r="667" spans="2:4" ht="16.5">
      <c r="B667" s="23"/>
      <c r="C667" s="24"/>
      <c r="D667" s="24"/>
    </row>
    <row r="668" spans="2:4" ht="16.5">
      <c r="B668" s="23"/>
      <c r="C668" s="24"/>
      <c r="D668" s="24"/>
    </row>
    <row r="669" spans="2:4" ht="16.5">
      <c r="B669" s="23"/>
      <c r="C669" s="24"/>
      <c r="D669" s="24"/>
    </row>
    <row r="670" spans="2:4" ht="16.5">
      <c r="B670" s="23"/>
      <c r="C670" s="24"/>
      <c r="D670" s="24"/>
    </row>
    <row r="671" spans="2:4" ht="16.5">
      <c r="B671" s="23"/>
      <c r="C671" s="24"/>
      <c r="D671" s="24"/>
    </row>
    <row r="672" spans="2:4" ht="16.5">
      <c r="B672" s="23"/>
      <c r="C672" s="24"/>
      <c r="D672" s="24"/>
    </row>
    <row r="673" spans="2:4" ht="16.5">
      <c r="B673" s="23"/>
      <c r="C673" s="24"/>
      <c r="D673" s="24"/>
    </row>
    <row r="674" spans="2:4" ht="16.5">
      <c r="B674" s="23"/>
      <c r="C674" s="24"/>
      <c r="D674" s="24"/>
    </row>
    <row r="675" spans="2:4" ht="16.5">
      <c r="B675" s="23"/>
      <c r="C675" s="24"/>
      <c r="D675" s="24"/>
    </row>
    <row r="676" spans="2:4" ht="16.5">
      <c r="B676" s="23"/>
      <c r="C676" s="24"/>
      <c r="D676" s="24"/>
    </row>
    <row r="677" spans="2:4" ht="16.5">
      <c r="B677" s="23"/>
      <c r="C677" s="24"/>
      <c r="D677" s="24"/>
    </row>
    <row r="678" spans="2:4" ht="16.5">
      <c r="B678" s="23"/>
      <c r="C678" s="24"/>
      <c r="D678" s="24"/>
    </row>
    <row r="679" spans="2:4" ht="16.5">
      <c r="B679" s="23"/>
      <c r="C679" s="24"/>
      <c r="D679" s="24"/>
    </row>
    <row r="680" spans="2:4" ht="16.5">
      <c r="B680" s="23"/>
      <c r="C680" s="24"/>
      <c r="D680" s="24"/>
    </row>
    <row r="681" spans="2:4" ht="16.5">
      <c r="B681" s="23"/>
      <c r="C681" s="24"/>
      <c r="D681" s="24"/>
    </row>
    <row r="682" spans="2:4" ht="16.5">
      <c r="B682" s="23"/>
      <c r="C682" s="24"/>
      <c r="D682" s="24"/>
    </row>
    <row r="683" spans="2:4" ht="16.5">
      <c r="B683" s="23"/>
      <c r="C683" s="24"/>
      <c r="D683" s="24"/>
    </row>
    <row r="684" spans="2:4" ht="16.5">
      <c r="B684" s="23"/>
      <c r="C684" s="24"/>
      <c r="D684" s="24"/>
    </row>
    <row r="685" spans="2:4" ht="16.5">
      <c r="B685" s="23"/>
      <c r="C685" s="24"/>
      <c r="D685" s="24"/>
    </row>
    <row r="686" spans="2:4" ht="16.5">
      <c r="B686" s="23"/>
      <c r="C686" s="24"/>
      <c r="D686" s="24"/>
    </row>
    <row r="687" spans="2:4" ht="16.5">
      <c r="B687" s="23"/>
      <c r="C687" s="24"/>
      <c r="D687" s="24"/>
    </row>
    <row r="688" spans="2:4" ht="16.5">
      <c r="B688" s="23"/>
      <c r="C688" s="24"/>
      <c r="D688" s="24"/>
    </row>
    <row r="689" spans="2:4" ht="16.5">
      <c r="B689" s="23"/>
      <c r="C689" s="24"/>
      <c r="D689" s="24"/>
    </row>
    <row r="690" spans="2:4" ht="16.5">
      <c r="B690" s="23"/>
      <c r="C690" s="24"/>
      <c r="D690" s="24"/>
    </row>
    <row r="691" spans="2:4" ht="16.5">
      <c r="B691" s="23"/>
      <c r="C691" s="24"/>
      <c r="D691" s="24"/>
    </row>
    <row r="692" spans="2:4" ht="16.5">
      <c r="B692" s="23"/>
      <c r="C692" s="24"/>
      <c r="D692" s="24"/>
    </row>
    <row r="693" spans="2:4" ht="16.5">
      <c r="B693" s="23"/>
      <c r="C693" s="24"/>
      <c r="D693" s="24"/>
    </row>
    <row r="694" spans="2:4" ht="16.5">
      <c r="B694" s="23"/>
      <c r="C694" s="24"/>
      <c r="D694" s="24"/>
    </row>
    <row r="695" spans="2:4" ht="16.5">
      <c r="B695" s="23"/>
      <c r="C695" s="24"/>
      <c r="D695" s="24"/>
    </row>
    <row r="696" spans="2:4" ht="16.5">
      <c r="B696" s="23"/>
      <c r="C696" s="24"/>
      <c r="D696" s="24"/>
    </row>
    <row r="697" spans="2:4" ht="16.5">
      <c r="B697" s="23"/>
      <c r="C697" s="24"/>
      <c r="D697" s="24"/>
    </row>
    <row r="698" spans="2:4" ht="16.5">
      <c r="B698" s="23"/>
      <c r="C698" s="24"/>
      <c r="D698" s="24"/>
    </row>
    <row r="699" spans="2:4" ht="16.5">
      <c r="B699" s="23"/>
      <c r="C699" s="24"/>
      <c r="D699" s="24"/>
    </row>
    <row r="700" spans="2:4" ht="16.5">
      <c r="B700" s="23"/>
      <c r="C700" s="24"/>
      <c r="D700" s="24"/>
    </row>
    <row r="701" spans="2:4" ht="16.5">
      <c r="B701" s="23"/>
      <c r="C701" s="24"/>
      <c r="D701" s="24"/>
    </row>
    <row r="702" spans="2:4" ht="16.5">
      <c r="B702" s="23"/>
      <c r="C702" s="24"/>
      <c r="D702" s="24"/>
    </row>
    <row r="703" spans="2:4" ht="16.5">
      <c r="B703" s="23"/>
      <c r="C703" s="24"/>
      <c r="D703" s="24"/>
    </row>
    <row r="704" spans="2:4" ht="16.5">
      <c r="B704" s="23"/>
      <c r="C704" s="24"/>
      <c r="D704" s="24"/>
    </row>
    <row r="705" spans="2:4" ht="16.5">
      <c r="B705" s="23"/>
      <c r="C705" s="24"/>
      <c r="D705" s="24"/>
    </row>
    <row r="706" spans="2:4" ht="16.5">
      <c r="B706" s="23"/>
      <c r="C706" s="24"/>
      <c r="D706" s="24"/>
    </row>
    <row r="707" spans="2:4" ht="16.5">
      <c r="B707" s="23"/>
      <c r="C707" s="24"/>
      <c r="D707" s="24"/>
    </row>
    <row r="708" spans="2:4" ht="16.5">
      <c r="B708" s="23"/>
      <c r="C708" s="24"/>
      <c r="D708" s="24"/>
    </row>
    <row r="709" spans="2:4" ht="16.5">
      <c r="B709" s="23"/>
      <c r="C709" s="24"/>
      <c r="D709" s="24"/>
    </row>
    <row r="710" spans="2:4" ht="16.5">
      <c r="B710" s="23"/>
      <c r="C710" s="24"/>
      <c r="D710" s="24"/>
    </row>
    <row r="711" spans="2:4" ht="16.5">
      <c r="B711" s="23"/>
      <c r="C711" s="24"/>
      <c r="D711" s="24"/>
    </row>
    <row r="712" spans="2:4" ht="16.5">
      <c r="B712" s="23"/>
      <c r="C712" s="24"/>
      <c r="D712" s="24"/>
    </row>
    <row r="713" spans="2:4" ht="16.5">
      <c r="B713" s="23"/>
      <c r="C713" s="24"/>
      <c r="D713" s="24"/>
    </row>
    <row r="714" spans="2:4" ht="16.5">
      <c r="B714" s="23"/>
      <c r="C714" s="24"/>
      <c r="D714" s="24"/>
    </row>
    <row r="715" spans="2:4" ht="16.5">
      <c r="B715" s="23"/>
      <c r="C715" s="24"/>
      <c r="D715" s="24"/>
    </row>
    <row r="716" spans="2:4" ht="16.5">
      <c r="B716" s="23"/>
      <c r="C716" s="24"/>
      <c r="D716" s="24"/>
    </row>
    <row r="717" spans="2:4" ht="16.5">
      <c r="B717" s="23"/>
      <c r="C717" s="24"/>
      <c r="D717" s="24"/>
    </row>
    <row r="718" spans="2:4" ht="16.5">
      <c r="B718" s="23"/>
      <c r="C718" s="24"/>
      <c r="D718" s="24"/>
    </row>
    <row r="719" spans="2:4" ht="16.5">
      <c r="B719" s="23"/>
      <c r="C719" s="24"/>
      <c r="D719" s="24"/>
    </row>
    <row r="720" spans="2:4" ht="16.5">
      <c r="B720" s="23"/>
      <c r="C720" s="24"/>
      <c r="D720" s="24"/>
    </row>
    <row r="721" spans="2:4" ht="16.5">
      <c r="B721" s="23"/>
      <c r="C721" s="24"/>
      <c r="D721" s="24"/>
    </row>
    <row r="722" spans="2:4" ht="16.5">
      <c r="B722" s="23"/>
      <c r="C722" s="24"/>
      <c r="D722" s="24"/>
    </row>
    <row r="723" spans="2:4" ht="16.5">
      <c r="B723" s="23"/>
      <c r="C723" s="24"/>
      <c r="D723" s="24"/>
    </row>
    <row r="724" spans="2:4" ht="16.5">
      <c r="B724" s="23"/>
      <c r="C724" s="24"/>
      <c r="D724" s="24"/>
    </row>
    <row r="725" spans="2:4" ht="16.5">
      <c r="B725" s="23"/>
      <c r="C725" s="24"/>
      <c r="D725" s="24"/>
    </row>
    <row r="726" spans="2:4" ht="16.5">
      <c r="B726" s="23"/>
      <c r="C726" s="24"/>
      <c r="D726" s="24"/>
    </row>
    <row r="727" spans="2:4" ht="16.5">
      <c r="B727" s="23"/>
      <c r="C727" s="24"/>
      <c r="D727" s="24"/>
    </row>
    <row r="728" spans="2:4" ht="16.5">
      <c r="B728" s="23"/>
      <c r="C728" s="24"/>
      <c r="D728" s="24"/>
    </row>
    <row r="729" spans="2:4" ht="16.5">
      <c r="B729" s="23"/>
      <c r="C729" s="24"/>
      <c r="D729" s="24"/>
    </row>
    <row r="730" spans="2:4" ht="16.5">
      <c r="B730" s="23"/>
      <c r="C730" s="24"/>
      <c r="D730" s="24"/>
    </row>
    <row r="731" spans="2:4" ht="16.5">
      <c r="B731" s="23"/>
      <c r="C731" s="24"/>
      <c r="D731" s="24"/>
    </row>
    <row r="732" spans="2:4" ht="16.5">
      <c r="B732" s="23"/>
      <c r="C732" s="24"/>
      <c r="D732" s="24"/>
    </row>
    <row r="733" spans="2:4" ht="16.5">
      <c r="B733" s="23"/>
      <c r="C733" s="24"/>
      <c r="D733" s="24"/>
    </row>
    <row r="734" spans="2:4" ht="16.5">
      <c r="B734" s="23"/>
      <c r="C734" s="24"/>
      <c r="D734" s="24"/>
    </row>
    <row r="735" spans="2:4" ht="16.5">
      <c r="B735" s="23"/>
      <c r="C735" s="24"/>
      <c r="D735" s="24"/>
    </row>
    <row r="736" spans="2:4" ht="16.5">
      <c r="B736" s="23"/>
      <c r="C736" s="24"/>
      <c r="D736" s="24"/>
    </row>
    <row r="737" spans="2:4" ht="16.5">
      <c r="B737" s="23"/>
      <c r="C737" s="24"/>
      <c r="D737" s="24"/>
    </row>
    <row r="738" spans="2:4" ht="16.5">
      <c r="B738" s="23"/>
      <c r="C738" s="24"/>
      <c r="D738" s="24"/>
    </row>
    <row r="739" spans="2:4" ht="16.5">
      <c r="B739" s="23"/>
      <c r="C739" s="24"/>
      <c r="D739" s="24"/>
    </row>
    <row r="740" spans="2:4" ht="16.5">
      <c r="B740" s="23"/>
      <c r="C740" s="24"/>
      <c r="D740" s="24"/>
    </row>
    <row r="741" spans="2:4" ht="16.5">
      <c r="B741" s="23"/>
      <c r="C741" s="24"/>
      <c r="D741" s="24"/>
    </row>
    <row r="742" spans="2:4" ht="16.5">
      <c r="B742" s="23"/>
      <c r="C742" s="24"/>
      <c r="D742" s="24"/>
    </row>
    <row r="743" spans="2:4" ht="16.5">
      <c r="B743" s="23"/>
      <c r="C743" s="24"/>
      <c r="D743" s="24"/>
    </row>
    <row r="744" spans="2:4" ht="16.5">
      <c r="B744" s="23"/>
      <c r="C744" s="24"/>
      <c r="D744" s="24"/>
    </row>
    <row r="745" spans="2:4" ht="16.5">
      <c r="B745" s="23"/>
      <c r="C745" s="24"/>
      <c r="D745" s="24"/>
    </row>
    <row r="746" spans="2:4" ht="16.5">
      <c r="B746" s="23"/>
      <c r="C746" s="24"/>
      <c r="D746" s="24"/>
    </row>
    <row r="747" spans="2:4" ht="16.5">
      <c r="B747" s="23"/>
      <c r="C747" s="24"/>
      <c r="D747" s="24"/>
    </row>
    <row r="748" spans="2:4" ht="16.5">
      <c r="B748" s="23"/>
      <c r="C748" s="24"/>
      <c r="D748" s="24"/>
    </row>
    <row r="749" spans="2:4" ht="16.5">
      <c r="B749" s="23"/>
      <c r="C749" s="24"/>
      <c r="D749" s="24"/>
    </row>
    <row r="750" spans="2:4" ht="16.5">
      <c r="B750" s="23"/>
      <c r="C750" s="24"/>
      <c r="D750" s="24"/>
    </row>
    <row r="751" spans="2:4" ht="16.5">
      <c r="B751" s="23"/>
      <c r="C751" s="24"/>
      <c r="D751" s="24"/>
    </row>
    <row r="752" spans="2:4" ht="16.5">
      <c r="B752" s="23"/>
      <c r="C752" s="24"/>
      <c r="D752" s="24"/>
    </row>
    <row r="753" spans="2:4" ht="16.5">
      <c r="B753" s="23"/>
      <c r="C753" s="24"/>
      <c r="D753" s="24"/>
    </row>
    <row r="754" spans="2:4" ht="16.5">
      <c r="B754" s="23"/>
      <c r="C754" s="24"/>
      <c r="D754" s="24"/>
    </row>
    <row r="755" spans="2:4" ht="16.5">
      <c r="B755" s="23"/>
      <c r="C755" s="24"/>
      <c r="D755" s="24"/>
    </row>
    <row r="756" spans="2:4" ht="16.5">
      <c r="B756" s="23"/>
      <c r="C756" s="24"/>
      <c r="D756" s="24"/>
    </row>
    <row r="757" spans="2:4" ht="16.5">
      <c r="B757" s="23"/>
      <c r="C757" s="24"/>
      <c r="D757" s="24"/>
    </row>
    <row r="758" spans="2:4" ht="16.5">
      <c r="B758" s="23"/>
      <c r="C758" s="24"/>
      <c r="D758" s="24"/>
    </row>
    <row r="759" spans="2:4" ht="16.5">
      <c r="B759" s="23"/>
      <c r="C759" s="24"/>
      <c r="D759" s="24"/>
    </row>
    <row r="760" spans="2:4" ht="16.5">
      <c r="B760" s="23"/>
      <c r="C760" s="24"/>
      <c r="D760" s="24"/>
    </row>
    <row r="761" spans="2:4" ht="16.5">
      <c r="B761" s="23"/>
      <c r="C761" s="24"/>
      <c r="D761" s="24"/>
    </row>
    <row r="762" spans="2:4" ht="16.5">
      <c r="B762" s="23"/>
      <c r="C762" s="24"/>
      <c r="D762" s="24"/>
    </row>
    <row r="763" spans="2:4" ht="16.5">
      <c r="B763" s="23"/>
      <c r="C763" s="24"/>
      <c r="D763" s="24"/>
    </row>
    <row r="764" spans="2:4" ht="16.5">
      <c r="B764" s="23"/>
      <c r="C764" s="24"/>
      <c r="D764" s="24"/>
    </row>
    <row r="765" spans="2:4" ht="16.5">
      <c r="B765" s="23"/>
      <c r="C765" s="24"/>
      <c r="D765" s="24"/>
    </row>
    <row r="766" spans="2:4" ht="16.5">
      <c r="B766" s="23"/>
      <c r="C766" s="24"/>
      <c r="D766" s="24"/>
    </row>
    <row r="767" spans="2:4" ht="16.5">
      <c r="B767" s="23"/>
      <c r="C767" s="24"/>
      <c r="D767" s="24"/>
    </row>
    <row r="768" spans="2:4" ht="16.5">
      <c r="B768" s="23"/>
      <c r="C768" s="24"/>
      <c r="D768" s="24"/>
    </row>
    <row r="769" spans="2:4" ht="16.5">
      <c r="B769" s="23"/>
      <c r="C769" s="24"/>
      <c r="D769" s="24"/>
    </row>
    <row r="770" spans="2:4" ht="16.5">
      <c r="B770" s="23"/>
      <c r="C770" s="24"/>
      <c r="D770" s="24"/>
    </row>
    <row r="771" spans="2:4" ht="16.5">
      <c r="B771" s="23"/>
      <c r="C771" s="24"/>
      <c r="D771" s="24"/>
    </row>
    <row r="772" spans="2:4" ht="16.5">
      <c r="B772" s="23"/>
      <c r="C772" s="24"/>
      <c r="D772" s="24"/>
    </row>
    <row r="773" spans="2:4" ht="16.5">
      <c r="B773" s="23"/>
      <c r="C773" s="24"/>
      <c r="D773" s="24"/>
    </row>
    <row r="774" spans="2:4" ht="16.5">
      <c r="B774" s="23"/>
      <c r="C774" s="24"/>
      <c r="D774" s="24"/>
    </row>
    <row r="775" spans="2:4" ht="16.5">
      <c r="B775" s="23"/>
      <c r="C775" s="24"/>
      <c r="D775" s="24"/>
    </row>
    <row r="776" spans="2:4" ht="16.5">
      <c r="B776" s="23"/>
      <c r="C776" s="24"/>
      <c r="D776" s="24"/>
    </row>
    <row r="777" spans="2:4" ht="16.5">
      <c r="B777" s="23"/>
      <c r="C777" s="24"/>
      <c r="D777" s="24"/>
    </row>
    <row r="778" spans="2:4" ht="16.5">
      <c r="B778" s="23"/>
      <c r="C778" s="24"/>
      <c r="D778" s="24"/>
    </row>
    <row r="779" spans="2:4" ht="16.5">
      <c r="B779" s="23"/>
      <c r="C779" s="24"/>
      <c r="D779" s="24"/>
    </row>
    <row r="780" spans="2:4" ht="16.5">
      <c r="B780" s="23"/>
      <c r="C780" s="24"/>
      <c r="D780" s="24"/>
    </row>
    <row r="781" spans="2:4" ht="16.5">
      <c r="B781" s="23"/>
      <c r="C781" s="24"/>
      <c r="D781" s="24"/>
    </row>
    <row r="782" spans="2:4" ht="16.5">
      <c r="B782" s="23"/>
      <c r="C782" s="24"/>
      <c r="D782" s="24"/>
    </row>
    <row r="783" spans="2:4" ht="16.5">
      <c r="B783" s="23"/>
      <c r="C783" s="24"/>
      <c r="D783" s="24"/>
    </row>
    <row r="784" spans="2:4" ht="16.5">
      <c r="B784" s="23"/>
      <c r="C784" s="24"/>
      <c r="D784" s="24"/>
    </row>
    <row r="785" spans="2:4" ht="16.5">
      <c r="B785" s="23"/>
      <c r="C785" s="24"/>
      <c r="D785" s="24"/>
    </row>
    <row r="786" spans="2:4" ht="16.5">
      <c r="B786" s="23"/>
      <c r="C786" s="24"/>
      <c r="D786" s="24"/>
    </row>
    <row r="787" spans="2:4" ht="16.5">
      <c r="B787" s="23"/>
      <c r="C787" s="24"/>
      <c r="D787" s="24"/>
    </row>
    <row r="788" spans="2:4" ht="16.5">
      <c r="B788" s="23"/>
      <c r="C788" s="24"/>
      <c r="D788" s="24"/>
    </row>
    <row r="789" spans="2:4" ht="16.5">
      <c r="B789" s="23"/>
      <c r="C789" s="24"/>
      <c r="D789" s="24"/>
    </row>
    <row r="790" spans="2:4" ht="16.5">
      <c r="B790" s="23"/>
      <c r="C790" s="24"/>
      <c r="D790" s="24"/>
    </row>
    <row r="791" spans="2:4" ht="16.5">
      <c r="B791" s="23"/>
      <c r="C791" s="24"/>
      <c r="D791" s="24"/>
    </row>
    <row r="792" spans="2:4" ht="16.5">
      <c r="B792" s="23"/>
      <c r="C792" s="24"/>
      <c r="D792" s="24"/>
    </row>
    <row r="793" spans="2:4" ht="16.5">
      <c r="B793" s="23"/>
      <c r="C793" s="24"/>
      <c r="D793" s="24"/>
    </row>
    <row r="794" spans="2:4" ht="16.5">
      <c r="B794" s="23"/>
      <c r="C794" s="24"/>
      <c r="D794" s="24"/>
    </row>
    <row r="795" spans="2:4" ht="16.5">
      <c r="B795" s="23"/>
      <c r="C795" s="24"/>
      <c r="D795" s="24"/>
    </row>
    <row r="796" spans="2:4" ht="16.5">
      <c r="B796" s="23"/>
      <c r="C796" s="24"/>
      <c r="D796" s="24"/>
    </row>
    <row r="797" spans="2:4" ht="16.5">
      <c r="B797" s="23"/>
      <c r="C797" s="24"/>
      <c r="D797" s="24"/>
    </row>
    <row r="798" spans="2:4" ht="16.5">
      <c r="B798" s="23"/>
      <c r="C798" s="24"/>
      <c r="D798" s="24"/>
    </row>
    <row r="799" spans="2:4" ht="16.5">
      <c r="B799" s="23"/>
      <c r="C799" s="24"/>
      <c r="D799" s="24"/>
    </row>
    <row r="800" spans="2:4" ht="16.5">
      <c r="B800" s="23"/>
      <c r="C800" s="24"/>
      <c r="D800" s="24"/>
    </row>
    <row r="801" spans="2:4" ht="16.5">
      <c r="B801" s="23"/>
      <c r="C801" s="24"/>
      <c r="D801" s="24"/>
    </row>
    <row r="802" spans="2:4" ht="16.5">
      <c r="B802" s="23"/>
      <c r="C802" s="24"/>
      <c r="D802" s="24"/>
    </row>
    <row r="803" spans="2:4" ht="16.5">
      <c r="B803" s="23"/>
      <c r="C803" s="24"/>
      <c r="D803" s="24"/>
    </row>
    <row r="804" spans="2:4" ht="16.5">
      <c r="B804" s="23"/>
      <c r="C804" s="24"/>
      <c r="D804" s="24"/>
    </row>
    <row r="805" spans="2:4" ht="16.5">
      <c r="B805" s="23"/>
      <c r="C805" s="24"/>
      <c r="D805" s="24"/>
    </row>
    <row r="806" spans="2:4" ht="16.5">
      <c r="B806" s="23"/>
      <c r="C806" s="24"/>
      <c r="D806" s="24"/>
    </row>
    <row r="807" spans="2:4" ht="16.5">
      <c r="B807" s="23"/>
      <c r="C807" s="24"/>
      <c r="D807" s="24"/>
    </row>
    <row r="808" spans="2:4" ht="16.5">
      <c r="B808" s="23"/>
      <c r="C808" s="24"/>
      <c r="D808" s="24"/>
    </row>
    <row r="809" spans="2:4" ht="16.5">
      <c r="B809" s="23"/>
      <c r="C809" s="24"/>
      <c r="D809" s="24"/>
    </row>
    <row r="810" spans="2:4" ht="16.5">
      <c r="B810" s="23"/>
      <c r="C810" s="24"/>
      <c r="D810" s="24"/>
    </row>
    <row r="811" spans="2:4" ht="16.5">
      <c r="B811" s="23"/>
      <c r="C811" s="24"/>
      <c r="D811" s="24"/>
    </row>
    <row r="812" spans="2:4" ht="16.5">
      <c r="B812" s="23"/>
      <c r="C812" s="24"/>
      <c r="D812" s="24"/>
    </row>
    <row r="813" spans="2:4" ht="16.5">
      <c r="B813" s="23"/>
      <c r="C813" s="24"/>
      <c r="D813" s="24"/>
    </row>
    <row r="814" spans="2:4" ht="16.5">
      <c r="B814" s="23"/>
      <c r="C814" s="24"/>
      <c r="D814" s="24"/>
    </row>
    <row r="815" spans="2:4" ht="16.5">
      <c r="B815" s="23"/>
      <c r="C815" s="24"/>
      <c r="D815" s="24"/>
    </row>
    <row r="816" spans="2:4" ht="16.5">
      <c r="B816" s="23"/>
      <c r="C816" s="24"/>
      <c r="D816" s="24"/>
    </row>
    <row r="817" spans="2:4" ht="16.5">
      <c r="B817" s="23"/>
      <c r="C817" s="24"/>
      <c r="D817" s="24"/>
    </row>
    <row r="818" spans="2:4" ht="16.5">
      <c r="B818" s="23"/>
      <c r="C818" s="24"/>
      <c r="D818" s="24"/>
    </row>
    <row r="819" spans="2:4" ht="16.5">
      <c r="B819" s="23"/>
      <c r="C819" s="24"/>
      <c r="D819" s="24"/>
    </row>
    <row r="820" spans="2:4" ht="16.5">
      <c r="B820" s="23"/>
      <c r="C820" s="24"/>
      <c r="D820" s="24"/>
    </row>
    <row r="821" spans="2:4" ht="16.5">
      <c r="B821" s="23"/>
      <c r="C821" s="24"/>
      <c r="D821" s="24"/>
    </row>
    <row r="822" spans="2:4" ht="16.5">
      <c r="B822" s="23"/>
      <c r="C822" s="24"/>
      <c r="D822" s="24"/>
    </row>
    <row r="823" spans="2:4" ht="16.5">
      <c r="B823" s="23"/>
      <c r="C823" s="24"/>
      <c r="D823" s="24"/>
    </row>
    <row r="824" spans="2:4" ht="16.5">
      <c r="B824" s="23"/>
      <c r="C824" s="24"/>
      <c r="D824" s="24"/>
    </row>
    <row r="825" spans="2:4" ht="16.5">
      <c r="B825" s="23"/>
      <c r="C825" s="24"/>
      <c r="D825" s="24"/>
    </row>
    <row r="826" spans="2:4" ht="16.5">
      <c r="B826" s="23"/>
      <c r="C826" s="24"/>
      <c r="D826" s="24"/>
    </row>
    <row r="827" spans="2:4" ht="16.5">
      <c r="B827" s="23"/>
      <c r="C827" s="24"/>
      <c r="D827" s="24"/>
    </row>
    <row r="828" spans="2:4" ht="16.5">
      <c r="B828" s="23"/>
      <c r="C828" s="24"/>
      <c r="D828" s="24"/>
    </row>
    <row r="829" spans="2:4" ht="16.5">
      <c r="B829" s="23"/>
      <c r="C829" s="24"/>
      <c r="D829" s="24"/>
    </row>
    <row r="830" spans="2:4" ht="16.5">
      <c r="B830" s="23"/>
      <c r="C830" s="24"/>
      <c r="D830" s="24"/>
    </row>
    <row r="831" spans="2:4" ht="16.5">
      <c r="B831" s="23"/>
      <c r="C831" s="24"/>
      <c r="D831" s="24"/>
    </row>
    <row r="832" spans="2:4" ht="16.5">
      <c r="B832" s="23"/>
      <c r="C832" s="24"/>
      <c r="D832" s="24"/>
    </row>
    <row r="833" spans="2:4" ht="16.5">
      <c r="B833" s="23"/>
      <c r="C833" s="24"/>
      <c r="D833" s="24"/>
    </row>
    <row r="834" spans="2:4" ht="16.5">
      <c r="B834" s="23"/>
      <c r="C834" s="24"/>
      <c r="D834" s="24"/>
    </row>
    <row r="835" spans="2:4" ht="16.5">
      <c r="B835" s="23"/>
      <c r="C835" s="24"/>
      <c r="D835" s="24"/>
    </row>
    <row r="836" spans="2:4" ht="16.5">
      <c r="B836" s="23"/>
      <c r="C836" s="24"/>
      <c r="D836" s="24"/>
    </row>
    <row r="837" spans="2:4" ht="16.5">
      <c r="B837" s="23"/>
      <c r="C837" s="24"/>
      <c r="D837" s="24"/>
    </row>
    <row r="838" spans="2:4" ht="16.5">
      <c r="B838" s="23"/>
      <c r="C838" s="24"/>
      <c r="D838" s="24"/>
    </row>
    <row r="839" spans="2:4" ht="16.5">
      <c r="B839" s="23"/>
      <c r="C839" s="24"/>
      <c r="D839" s="24"/>
    </row>
    <row r="840" spans="2:4" ht="16.5">
      <c r="B840" s="23"/>
      <c r="C840" s="24"/>
      <c r="D840" s="24"/>
    </row>
    <row r="841" spans="2:4" ht="16.5">
      <c r="B841" s="23"/>
      <c r="C841" s="24"/>
      <c r="D841" s="24"/>
    </row>
    <row r="842" spans="2:4" ht="16.5">
      <c r="B842" s="23"/>
      <c r="C842" s="24"/>
      <c r="D842" s="24"/>
    </row>
    <row r="843" spans="2:4" ht="16.5">
      <c r="B843" s="23"/>
      <c r="C843" s="24"/>
      <c r="D843" s="24"/>
    </row>
    <row r="844" spans="2:4" ht="16.5">
      <c r="B844" s="23"/>
      <c r="C844" s="24"/>
      <c r="D844" s="24"/>
    </row>
    <row r="845" spans="2:4" ht="16.5">
      <c r="B845" s="23"/>
      <c r="C845" s="24"/>
      <c r="D845" s="24"/>
    </row>
    <row r="846" spans="2:4" ht="16.5">
      <c r="B846" s="23"/>
      <c r="C846" s="24"/>
      <c r="D846" s="24"/>
    </row>
    <row r="847" spans="2:4" ht="16.5">
      <c r="B847" s="23"/>
      <c r="C847" s="24"/>
      <c r="D847" s="24"/>
    </row>
    <row r="848" spans="2:4" ht="16.5">
      <c r="B848" s="23"/>
      <c r="C848" s="24"/>
      <c r="D848" s="24"/>
    </row>
    <row r="849" spans="2:4" ht="16.5">
      <c r="B849" s="23"/>
      <c r="C849" s="24"/>
      <c r="D849" s="24"/>
    </row>
    <row r="850" spans="2:4" ht="16.5">
      <c r="B850" s="23"/>
      <c r="C850" s="24"/>
      <c r="D850" s="24"/>
    </row>
    <row r="851" spans="2:4" ht="16.5">
      <c r="B851" s="23"/>
      <c r="C851" s="24"/>
      <c r="D851" s="24"/>
    </row>
    <row r="852" spans="2:4" ht="16.5">
      <c r="B852" s="23"/>
      <c r="C852" s="24"/>
      <c r="D852" s="24"/>
    </row>
    <row r="853" spans="2:4" ht="16.5">
      <c r="B853" s="23"/>
      <c r="C853" s="24"/>
      <c r="D853" s="24"/>
    </row>
    <row r="854" spans="2:4" ht="16.5">
      <c r="B854" s="23"/>
      <c r="C854" s="24"/>
      <c r="D854" s="24"/>
    </row>
    <row r="855" spans="2:4" ht="16.5">
      <c r="B855" s="23"/>
      <c r="C855" s="24"/>
      <c r="D855" s="24"/>
    </row>
    <row r="856" spans="2:4" ht="16.5">
      <c r="B856" s="23"/>
      <c r="C856" s="24"/>
      <c r="D856" s="24"/>
    </row>
    <row r="857" spans="2:4" ht="16.5">
      <c r="B857" s="23"/>
      <c r="C857" s="24"/>
      <c r="D857" s="24"/>
    </row>
    <row r="858" spans="2:4" ht="16.5">
      <c r="B858" s="23"/>
      <c r="C858" s="24"/>
      <c r="D858" s="24"/>
    </row>
    <row r="859" spans="2:4" ht="16.5">
      <c r="B859" s="23"/>
      <c r="C859" s="24"/>
      <c r="D859" s="24"/>
    </row>
    <row r="860" spans="2:4" ht="16.5">
      <c r="B860" s="23"/>
      <c r="C860" s="24"/>
      <c r="D860" s="24"/>
    </row>
    <row r="861" spans="2:4" ht="16.5">
      <c r="B861" s="23"/>
      <c r="C861" s="24"/>
      <c r="D861" s="24"/>
    </row>
    <row r="862" spans="2:4" ht="16.5">
      <c r="B862" s="23"/>
      <c r="C862" s="24"/>
      <c r="D862" s="24"/>
    </row>
    <row r="863" spans="2:4" ht="16.5">
      <c r="B863" s="23"/>
      <c r="C863" s="24"/>
      <c r="D863" s="24"/>
    </row>
    <row r="864" spans="2:4" ht="16.5">
      <c r="B864" s="23"/>
      <c r="C864" s="24"/>
      <c r="D864" s="24"/>
    </row>
    <row r="865" spans="2:4" ht="16.5">
      <c r="B865" s="23"/>
      <c r="C865" s="24"/>
      <c r="D865" s="24"/>
    </row>
    <row r="866" spans="2:4" ht="16.5">
      <c r="B866" s="23"/>
      <c r="C866" s="24"/>
      <c r="D866" s="24"/>
    </row>
    <row r="867" spans="2:4" ht="16.5">
      <c r="B867" s="23"/>
      <c r="C867" s="24"/>
      <c r="D867" s="24"/>
    </row>
    <row r="868" spans="2:4" ht="16.5">
      <c r="B868" s="23"/>
      <c r="C868" s="24"/>
      <c r="D868" s="24"/>
    </row>
    <row r="869" spans="2:4" ht="16.5">
      <c r="B869" s="23"/>
      <c r="C869" s="24"/>
      <c r="D869" s="24"/>
    </row>
    <row r="870" spans="2:4" ht="16.5">
      <c r="B870" s="23"/>
      <c r="C870" s="24"/>
      <c r="D870" s="24"/>
    </row>
    <row r="871" spans="2:4" ht="16.5">
      <c r="B871" s="23"/>
      <c r="C871" s="24"/>
      <c r="D871" s="24"/>
    </row>
    <row r="872" spans="2:4" ht="16.5">
      <c r="B872" s="23"/>
      <c r="C872" s="24"/>
      <c r="D872" s="24"/>
    </row>
    <row r="873" spans="2:4" ht="16.5">
      <c r="B873" s="23"/>
      <c r="C873" s="24"/>
      <c r="D873" s="24"/>
    </row>
    <row r="874" spans="2:4" ht="16.5">
      <c r="B874" s="23"/>
      <c r="C874" s="24"/>
      <c r="D874" s="24"/>
    </row>
    <row r="875" spans="2:4" ht="16.5">
      <c r="B875" s="23"/>
      <c r="C875" s="24"/>
      <c r="D875" s="24"/>
    </row>
    <row r="876" spans="2:4" ht="16.5">
      <c r="B876" s="23"/>
      <c r="C876" s="24"/>
      <c r="D876" s="24"/>
    </row>
    <row r="877" spans="2:4" ht="16.5">
      <c r="B877" s="23"/>
      <c r="C877" s="24"/>
      <c r="D877" s="24"/>
    </row>
    <row r="878" spans="2:4" ht="16.5">
      <c r="B878" s="23"/>
      <c r="C878" s="24"/>
      <c r="D878" s="24"/>
    </row>
    <row r="879" spans="2:4" ht="16.5">
      <c r="B879" s="23"/>
      <c r="C879" s="24"/>
      <c r="D879" s="24"/>
    </row>
    <row r="880" spans="2:4" ht="16.5">
      <c r="B880" s="23"/>
      <c r="C880" s="24"/>
      <c r="D880" s="24"/>
    </row>
    <row r="881" spans="2:4" ht="16.5">
      <c r="B881" s="23"/>
      <c r="C881" s="24"/>
      <c r="D881" s="24"/>
    </row>
    <row r="882" spans="2:4" ht="16.5">
      <c r="B882" s="23"/>
      <c r="C882" s="24"/>
      <c r="D882" s="24"/>
    </row>
    <row r="883" spans="2:4" ht="16.5">
      <c r="B883" s="23"/>
      <c r="C883" s="24"/>
      <c r="D883" s="24"/>
    </row>
    <row r="884" spans="2:4" ht="16.5">
      <c r="B884" s="23"/>
      <c r="C884" s="24"/>
      <c r="D884" s="24"/>
    </row>
    <row r="885" spans="2:4" ht="16.5">
      <c r="B885" s="23"/>
      <c r="C885" s="24"/>
      <c r="D885" s="24"/>
    </row>
    <row r="886" spans="2:4" ht="16.5">
      <c r="B886" s="23"/>
      <c r="C886" s="24"/>
      <c r="D886" s="24"/>
    </row>
    <row r="887" spans="2:4" ht="16.5">
      <c r="B887" s="23"/>
      <c r="C887" s="24"/>
      <c r="D887" s="24"/>
    </row>
    <row r="888" spans="2:4" ht="16.5">
      <c r="B888" s="23"/>
      <c r="C888" s="24"/>
      <c r="D888" s="24"/>
    </row>
    <row r="889" spans="2:4" ht="16.5">
      <c r="B889" s="23"/>
      <c r="C889" s="24"/>
      <c r="D889" s="24"/>
    </row>
    <row r="890" spans="2:4" ht="16.5">
      <c r="B890" s="23"/>
      <c r="C890" s="24"/>
      <c r="D890" s="24"/>
    </row>
    <row r="891" spans="2:4" ht="16.5">
      <c r="B891" s="23"/>
      <c r="C891" s="24"/>
      <c r="D891" s="24"/>
    </row>
    <row r="892" spans="2:4" ht="16.5">
      <c r="B892" s="23"/>
      <c r="C892" s="24"/>
      <c r="D892" s="24"/>
    </row>
    <row r="893" spans="2:4" ht="16.5">
      <c r="B893" s="23"/>
      <c r="C893" s="24"/>
      <c r="D893" s="24"/>
    </row>
    <row r="894" spans="2:4" ht="16.5">
      <c r="B894" s="23"/>
      <c r="C894" s="24"/>
      <c r="D894" s="24"/>
    </row>
    <row r="895" spans="2:4" ht="16.5">
      <c r="B895" s="23"/>
      <c r="C895" s="24"/>
      <c r="D895" s="24"/>
    </row>
    <row r="896" spans="2:4" ht="16.5">
      <c r="B896" s="23"/>
      <c r="C896" s="24"/>
      <c r="D896" s="24"/>
    </row>
    <row r="897" spans="2:4" ht="16.5">
      <c r="B897" s="23"/>
      <c r="C897" s="24"/>
      <c r="D897" s="24"/>
    </row>
    <row r="898" spans="2:4" ht="16.5">
      <c r="B898" s="23"/>
      <c r="C898" s="24"/>
      <c r="D898" s="24"/>
    </row>
    <row r="899" spans="2:4" ht="16.5">
      <c r="B899" s="23"/>
      <c r="C899" s="24"/>
      <c r="D899" s="24"/>
    </row>
    <row r="900" spans="2:4" ht="16.5">
      <c r="B900" s="23"/>
      <c r="C900" s="24"/>
      <c r="D900" s="24"/>
    </row>
    <row r="901" spans="2:4" ht="16.5">
      <c r="B901" s="23"/>
      <c r="C901" s="24"/>
      <c r="D901" s="24"/>
    </row>
    <row r="902" spans="2:4" ht="16.5">
      <c r="B902" s="23"/>
      <c r="C902" s="24"/>
      <c r="D902" s="24"/>
    </row>
    <row r="903" spans="2:4" ht="16.5">
      <c r="B903" s="23"/>
      <c r="C903" s="24"/>
      <c r="D903" s="24"/>
    </row>
    <row r="904" spans="2:4" ht="16.5">
      <c r="B904" s="23"/>
      <c r="C904" s="24"/>
      <c r="D904" s="24"/>
    </row>
    <row r="905" spans="2:4" ht="16.5">
      <c r="B905" s="23"/>
      <c r="C905" s="24"/>
      <c r="D905" s="24"/>
    </row>
    <row r="906" spans="2:4" ht="16.5">
      <c r="B906" s="23"/>
      <c r="C906" s="24"/>
      <c r="D906" s="24"/>
    </row>
    <row r="907" spans="2:4" ht="16.5">
      <c r="B907" s="23"/>
      <c r="C907" s="24"/>
      <c r="D907" s="24"/>
    </row>
    <row r="908" spans="2:4" ht="16.5">
      <c r="B908" s="23"/>
      <c r="C908" s="24"/>
      <c r="D908" s="24"/>
    </row>
    <row r="909" spans="2:4" ht="16.5">
      <c r="B909" s="23"/>
      <c r="C909" s="24"/>
      <c r="D909" s="24"/>
    </row>
    <row r="910" spans="2:4" ht="16.5">
      <c r="B910" s="23"/>
      <c r="C910" s="24"/>
      <c r="D910" s="24"/>
    </row>
    <row r="911" spans="2:4" ht="16.5">
      <c r="B911" s="23"/>
      <c r="C911" s="24"/>
      <c r="D911" s="24"/>
    </row>
    <row r="912" spans="2:4" ht="16.5">
      <c r="B912" s="23"/>
      <c r="C912" s="24"/>
      <c r="D912" s="24"/>
    </row>
    <row r="913" spans="2:4" ht="16.5">
      <c r="B913" s="23"/>
      <c r="C913" s="24"/>
      <c r="D913" s="24"/>
    </row>
    <row r="914" spans="2:4" ht="16.5">
      <c r="B914" s="23"/>
      <c r="C914" s="24"/>
      <c r="D914" s="24"/>
    </row>
    <row r="915" spans="2:4" ht="16.5">
      <c r="B915" s="23"/>
      <c r="C915" s="24"/>
      <c r="D915" s="24"/>
    </row>
    <row r="916" spans="2:4" ht="16.5">
      <c r="B916" s="23"/>
      <c r="C916" s="24"/>
      <c r="D916" s="24"/>
    </row>
    <row r="917" spans="2:4" ht="16.5">
      <c r="B917" s="23"/>
      <c r="C917" s="24"/>
      <c r="D917" s="24"/>
    </row>
    <row r="918" spans="2:4" ht="16.5">
      <c r="B918" s="23"/>
      <c r="C918" s="24"/>
      <c r="D918" s="24"/>
    </row>
    <row r="919" spans="2:4" ht="16.5">
      <c r="B919" s="23"/>
      <c r="C919" s="24"/>
      <c r="D919" s="24"/>
    </row>
    <row r="920" spans="2:4" ht="16.5">
      <c r="B920" s="23"/>
      <c r="C920" s="24"/>
      <c r="D920" s="24"/>
    </row>
    <row r="921" spans="2:4" ht="16.5">
      <c r="B921" s="23"/>
      <c r="C921" s="24"/>
      <c r="D921" s="24"/>
    </row>
    <row r="922" spans="2:4" ht="16.5">
      <c r="B922" s="23"/>
      <c r="C922" s="24"/>
      <c r="D922" s="24"/>
    </row>
    <row r="923" spans="2:4" ht="16.5">
      <c r="B923" s="23"/>
      <c r="C923" s="24"/>
      <c r="D923" s="24"/>
    </row>
    <row r="924" spans="2:4" ht="16.5">
      <c r="B924" s="23"/>
      <c r="C924" s="24"/>
      <c r="D924" s="24"/>
    </row>
    <row r="925" spans="2:4" ht="16.5">
      <c r="B925" s="23"/>
      <c r="C925" s="24"/>
      <c r="D925" s="24"/>
    </row>
    <row r="926" spans="2:4" ht="16.5">
      <c r="B926" s="23"/>
      <c r="C926" s="24"/>
      <c r="D926" s="24"/>
    </row>
    <row r="927" spans="2:4" ht="16.5">
      <c r="B927" s="23"/>
      <c r="C927" s="24"/>
      <c r="D927" s="24"/>
    </row>
    <row r="928" spans="2:4" ht="16.5">
      <c r="B928" s="23"/>
      <c r="C928" s="24"/>
      <c r="D928" s="24"/>
    </row>
    <row r="929" spans="2:4" ht="16.5">
      <c r="B929" s="23"/>
      <c r="C929" s="24"/>
      <c r="D929" s="24"/>
    </row>
    <row r="930" spans="2:4" ht="16.5">
      <c r="B930" s="23"/>
      <c r="C930" s="24"/>
      <c r="D930" s="24"/>
    </row>
    <row r="931" spans="2:4" ht="16.5">
      <c r="B931" s="23"/>
      <c r="C931" s="24"/>
      <c r="D931" s="24"/>
    </row>
    <row r="932" spans="2:4" ht="16.5">
      <c r="B932" s="23"/>
      <c r="C932" s="24"/>
      <c r="D932" s="24"/>
    </row>
    <row r="933" spans="2:4" ht="16.5">
      <c r="B933" s="23"/>
      <c r="C933" s="24"/>
      <c r="D933" s="24"/>
    </row>
    <row r="934" spans="2:4" ht="16.5">
      <c r="B934" s="23"/>
      <c r="C934" s="24"/>
      <c r="D934" s="24"/>
    </row>
    <row r="935" spans="2:4" ht="16.5">
      <c r="B935" s="23"/>
      <c r="C935" s="24"/>
      <c r="D935" s="24"/>
    </row>
    <row r="936" spans="2:4" ht="16.5">
      <c r="B936" s="23"/>
      <c r="C936" s="24"/>
      <c r="D936" s="24"/>
    </row>
    <row r="937" spans="2:4" ht="16.5">
      <c r="B937" s="23"/>
      <c r="C937" s="24"/>
      <c r="D937" s="24"/>
    </row>
    <row r="938" spans="2:4" ht="16.5">
      <c r="B938" s="23"/>
      <c r="C938" s="24"/>
      <c r="D938" s="24"/>
    </row>
    <row r="939" spans="2:4" ht="16.5">
      <c r="B939" s="23"/>
      <c r="C939" s="24"/>
      <c r="D939" s="24"/>
    </row>
    <row r="940" spans="2:4" ht="16.5">
      <c r="B940" s="23"/>
      <c r="C940" s="24"/>
      <c r="D940" s="24"/>
    </row>
    <row r="941" spans="2:4" ht="16.5">
      <c r="B941" s="23"/>
      <c r="C941" s="24"/>
      <c r="D941" s="24"/>
    </row>
    <row r="942" spans="2:4" ht="16.5">
      <c r="B942" s="23"/>
      <c r="C942" s="24"/>
      <c r="D942" s="24"/>
    </row>
    <row r="943" spans="2:4" ht="16.5">
      <c r="B943" s="23"/>
      <c r="C943" s="24"/>
      <c r="D943" s="24"/>
    </row>
    <row r="944" spans="2:4" ht="16.5">
      <c r="B944" s="23"/>
      <c r="C944" s="24"/>
      <c r="D944" s="24"/>
    </row>
    <row r="945" spans="2:4" ht="16.5">
      <c r="B945" s="23"/>
      <c r="C945" s="24"/>
      <c r="D945" s="24"/>
    </row>
    <row r="946" spans="2:4" ht="16.5">
      <c r="B946" s="23"/>
      <c r="C946" s="24"/>
      <c r="D946" s="24"/>
    </row>
    <row r="947" spans="2:4" ht="16.5">
      <c r="B947" s="23"/>
      <c r="C947" s="24"/>
      <c r="D947" s="24"/>
    </row>
    <row r="948" spans="2:4" ht="16.5">
      <c r="B948" s="23"/>
      <c r="C948" s="24"/>
      <c r="D948" s="24"/>
    </row>
    <row r="949" spans="2:4" ht="16.5">
      <c r="B949" s="23"/>
      <c r="C949" s="24"/>
      <c r="D949" s="24"/>
    </row>
    <row r="950" spans="2:4" ht="16.5">
      <c r="B950" s="23"/>
      <c r="C950" s="24"/>
      <c r="D950" s="24"/>
    </row>
    <row r="951" spans="2:4" ht="16.5">
      <c r="B951" s="23"/>
      <c r="C951" s="24"/>
      <c r="D951" s="24"/>
    </row>
    <row r="952" spans="2:4" ht="16.5">
      <c r="B952" s="23"/>
      <c r="C952" s="24"/>
      <c r="D952" s="24"/>
    </row>
    <row r="953" spans="2:4" ht="16.5">
      <c r="B953" s="23"/>
      <c r="C953" s="24"/>
      <c r="D953" s="24"/>
    </row>
    <row r="954" spans="2:4" ht="16.5">
      <c r="B954" s="23"/>
      <c r="C954" s="24"/>
      <c r="D954" s="24"/>
    </row>
    <row r="955" spans="2:4" ht="16.5">
      <c r="B955" s="23"/>
      <c r="C955" s="24"/>
      <c r="D955" s="24"/>
    </row>
    <row r="956" spans="2:4" ht="16.5">
      <c r="B956" s="23"/>
      <c r="C956" s="24"/>
      <c r="D956" s="24"/>
    </row>
    <row r="957" spans="2:4" ht="16.5">
      <c r="B957" s="23"/>
      <c r="C957" s="24"/>
      <c r="D957" s="24"/>
    </row>
    <row r="958" spans="2:4" ht="16.5">
      <c r="B958" s="23"/>
      <c r="C958" s="24"/>
      <c r="D958" s="24"/>
    </row>
    <row r="959" spans="2:4" ht="16.5">
      <c r="B959" s="23"/>
      <c r="C959" s="24"/>
      <c r="D959" s="24"/>
    </row>
    <row r="960" spans="2:4" ht="16.5">
      <c r="B960" s="23"/>
      <c r="C960" s="24"/>
      <c r="D960" s="24"/>
    </row>
    <row r="961" spans="2:4" ht="16.5">
      <c r="B961" s="23"/>
      <c r="C961" s="24"/>
      <c r="D961" s="24"/>
    </row>
    <row r="962" spans="2:4" ht="16.5">
      <c r="B962" s="23"/>
      <c r="C962" s="24"/>
      <c r="D962" s="24"/>
    </row>
    <row r="963" spans="2:4" ht="16.5">
      <c r="B963" s="23"/>
      <c r="C963" s="24"/>
      <c r="D963" s="24"/>
    </row>
    <row r="964" spans="2:4" ht="16.5">
      <c r="B964" s="23"/>
      <c r="C964" s="24"/>
      <c r="D964" s="24"/>
    </row>
    <row r="965" spans="2:4" ht="16.5">
      <c r="B965" s="23"/>
      <c r="C965" s="24"/>
      <c r="D965" s="24"/>
    </row>
    <row r="966" spans="2:4" ht="16.5">
      <c r="B966" s="23"/>
      <c r="C966" s="24"/>
      <c r="D966" s="24"/>
    </row>
    <row r="967" spans="2:4" ht="16.5">
      <c r="B967" s="23"/>
      <c r="C967" s="24"/>
      <c r="D967" s="24"/>
    </row>
    <row r="968" spans="2:4" ht="16.5">
      <c r="B968" s="23"/>
      <c r="C968" s="24"/>
      <c r="D968" s="24"/>
    </row>
    <row r="969" spans="2:4" ht="16.5">
      <c r="B969" s="23"/>
      <c r="C969" s="24"/>
      <c r="D969" s="24"/>
    </row>
    <row r="970" spans="2:4" ht="16.5">
      <c r="B970" s="23"/>
      <c r="C970" s="24"/>
      <c r="D970" s="24"/>
    </row>
    <row r="971" spans="2:4" ht="16.5">
      <c r="B971" s="23"/>
      <c r="C971" s="24"/>
      <c r="D971" s="24"/>
    </row>
    <row r="972" spans="2:4" ht="16.5">
      <c r="B972" s="23"/>
      <c r="C972" s="24"/>
      <c r="D972" s="24"/>
    </row>
    <row r="973" spans="2:4" ht="16.5">
      <c r="B973" s="23"/>
      <c r="C973" s="24"/>
      <c r="D973" s="24"/>
    </row>
    <row r="974" spans="2:4" ht="16.5">
      <c r="B974" s="23"/>
      <c r="C974" s="24"/>
      <c r="D974" s="24"/>
    </row>
    <row r="975" spans="2:4" ht="16.5">
      <c r="B975" s="23"/>
      <c r="C975" s="24"/>
      <c r="D975" s="24"/>
    </row>
    <row r="976" spans="2:4" ht="16.5">
      <c r="B976" s="23"/>
      <c r="C976" s="24"/>
      <c r="D976" s="24"/>
    </row>
    <row r="977" spans="2:4" ht="16.5">
      <c r="B977" s="23"/>
      <c r="C977" s="24"/>
      <c r="D977" s="24"/>
    </row>
    <row r="978" spans="2:4" ht="16.5">
      <c r="B978" s="23"/>
      <c r="C978" s="24"/>
      <c r="D978" s="24"/>
    </row>
    <row r="979" spans="2:4" ht="16.5">
      <c r="B979" s="23"/>
      <c r="C979" s="24"/>
      <c r="D979" s="24"/>
    </row>
    <row r="980" spans="2:4" ht="16.5">
      <c r="B980" s="23"/>
      <c r="C980" s="24"/>
      <c r="D980" s="24"/>
    </row>
    <row r="981" spans="2:4" ht="16.5">
      <c r="B981" s="23"/>
      <c r="C981" s="24"/>
      <c r="D981" s="24"/>
    </row>
    <row r="982" spans="2:4" ht="16.5">
      <c r="B982" s="23"/>
      <c r="C982" s="24"/>
      <c r="D982" s="24"/>
    </row>
    <row r="983" spans="2:4" ht="16.5">
      <c r="B983" s="23"/>
      <c r="C983" s="24"/>
      <c r="D983" s="24"/>
    </row>
    <row r="984" spans="2:4" ht="16.5">
      <c r="B984" s="23"/>
      <c r="C984" s="24"/>
      <c r="D984" s="24"/>
    </row>
    <row r="985" spans="2:4" ht="16.5">
      <c r="B985" s="23"/>
      <c r="C985" s="24"/>
      <c r="D985" s="24"/>
    </row>
    <row r="986" spans="2:4" ht="16.5">
      <c r="B986" s="23"/>
      <c r="C986" s="24"/>
      <c r="D986" s="24"/>
    </row>
    <row r="987" spans="2:4" ht="16.5">
      <c r="B987" s="23"/>
      <c r="C987" s="24"/>
      <c r="D987" s="24"/>
    </row>
    <row r="988" spans="2:4" ht="16.5">
      <c r="B988" s="23"/>
      <c r="C988" s="24"/>
      <c r="D988" s="24"/>
    </row>
    <row r="989" spans="2:4" ht="16.5">
      <c r="B989" s="23"/>
      <c r="C989" s="24"/>
      <c r="D989" s="24"/>
    </row>
    <row r="990" spans="2:4" ht="16.5">
      <c r="B990" s="23"/>
      <c r="C990" s="24"/>
      <c r="D990" s="24"/>
    </row>
    <row r="991" spans="2:4" ht="16.5">
      <c r="B991" s="23"/>
      <c r="C991" s="24"/>
      <c r="D991" s="24"/>
    </row>
    <row r="992" spans="2:4" ht="16.5">
      <c r="B992" s="23"/>
      <c r="C992" s="24"/>
      <c r="D992" s="24"/>
    </row>
  </sheetData>
  <mergeCells count="13">
    <mergeCell ref="E5:F5"/>
    <mergeCell ref="G5:G6"/>
    <mergeCell ref="A4:A6"/>
    <mergeCell ref="A1:J1"/>
    <mergeCell ref="A2:J2"/>
    <mergeCell ref="A3:J3"/>
    <mergeCell ref="B4:B6"/>
    <mergeCell ref="C4:F4"/>
    <mergeCell ref="G4:J4"/>
    <mergeCell ref="H5:H6"/>
    <mergeCell ref="I5:J5"/>
    <mergeCell ref="C5:C6"/>
    <mergeCell ref="D5:D6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14"/>
  </sheetPr>
  <dimension ref="A1:J989"/>
  <sheetViews>
    <sheetView tabSelected="1" workbookViewId="0" topLeftCell="A16">
      <selection activeCell="K19" sqref="K19"/>
      <selection activeCell="C22" sqref="C22"/>
    </sheetView>
  </sheetViews>
  <sheetFormatPr defaultColWidth="9.00390625" defaultRowHeight="16.5"/>
  <cols>
    <col min="1" max="1" width="15.50390625" style="22" customWidth="1"/>
    <col min="2" max="2" width="9.75390625" style="22" customWidth="1"/>
    <col min="3" max="3" width="9.375" style="25" customWidth="1"/>
    <col min="4" max="4" width="9.625" style="25" customWidth="1"/>
    <col min="5" max="5" width="9.375" style="22" customWidth="1"/>
    <col min="6" max="6" width="7.00390625" style="22" customWidth="1"/>
    <col min="7" max="7" width="9.75390625" style="22" customWidth="1"/>
    <col min="8" max="8" width="10.50390625" style="22" customWidth="1"/>
    <col min="9" max="9" width="9.50390625" style="22" customWidth="1"/>
    <col min="10" max="10" width="8.50390625" style="22" customWidth="1"/>
    <col min="11" max="16384" width="9.00390625" style="22" customWidth="1"/>
  </cols>
  <sheetData>
    <row r="1" spans="1:10" s="20" customFormat="1" ht="30" customHeight="1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21" customFormat="1" ht="30" customHeight="1">
      <c r="A2" s="48" t="s">
        <v>56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20" customFormat="1" ht="30" customHeight="1" thickBot="1">
      <c r="A3" s="49" t="s">
        <v>98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2" customFormat="1" ht="30" customHeight="1">
      <c r="A4" s="41" t="s">
        <v>16</v>
      </c>
      <c r="B4" s="64" t="s">
        <v>49</v>
      </c>
      <c r="C4" s="56" t="s">
        <v>19</v>
      </c>
      <c r="D4" s="56"/>
      <c r="E4" s="56"/>
      <c r="F4" s="56"/>
      <c r="G4" s="56" t="s">
        <v>11</v>
      </c>
      <c r="H4" s="56"/>
      <c r="I4" s="56"/>
      <c r="J4" s="57"/>
    </row>
    <row r="5" spans="1:10" s="2" customFormat="1" ht="30.75" customHeight="1">
      <c r="A5" s="66" t="s">
        <v>20</v>
      </c>
      <c r="B5" s="65"/>
      <c r="C5" s="42" t="s">
        <v>12</v>
      </c>
      <c r="D5" s="42" t="s">
        <v>13</v>
      </c>
      <c r="E5" s="42" t="s">
        <v>0</v>
      </c>
      <c r="F5" s="42"/>
      <c r="G5" s="42" t="s">
        <v>12</v>
      </c>
      <c r="H5" s="42" t="s">
        <v>13</v>
      </c>
      <c r="I5" s="42" t="s">
        <v>0</v>
      </c>
      <c r="J5" s="67"/>
    </row>
    <row r="6" spans="1:10" s="2" customFormat="1" ht="30.75" customHeight="1">
      <c r="A6" s="66"/>
      <c r="B6" s="65"/>
      <c r="C6" s="42"/>
      <c r="D6" s="42"/>
      <c r="E6" s="4" t="s">
        <v>14</v>
      </c>
      <c r="F6" s="3" t="s">
        <v>1</v>
      </c>
      <c r="G6" s="42"/>
      <c r="H6" s="42"/>
      <c r="I6" s="3" t="s">
        <v>14</v>
      </c>
      <c r="J6" s="5" t="s">
        <v>1</v>
      </c>
    </row>
    <row r="7" spans="1:10" s="6" customFormat="1" ht="37.5" customHeight="1">
      <c r="A7" s="7" t="s">
        <v>2</v>
      </c>
      <c r="B7" s="12">
        <f aca="true" t="shared" si="0" ref="B7:D8">B8</f>
        <v>5967000</v>
      </c>
      <c r="C7" s="12">
        <f t="shared" si="0"/>
        <v>618695</v>
      </c>
      <c r="D7" s="12">
        <f t="shared" si="0"/>
        <v>479000</v>
      </c>
      <c r="E7" s="12">
        <f aca="true" t="shared" si="1" ref="E7:E23">C7-D7</f>
        <v>139695</v>
      </c>
      <c r="F7" s="14">
        <f aca="true" t="shared" si="2" ref="F7:F22">E7/D7*100</f>
        <v>29.163883089770355</v>
      </c>
      <c r="G7" s="12">
        <f>G8</f>
        <v>6502922</v>
      </c>
      <c r="H7" s="12">
        <f>H8</f>
        <v>5865000</v>
      </c>
      <c r="I7" s="12">
        <f aca="true" t="shared" si="3" ref="I7:I23">G7-H7</f>
        <v>637922</v>
      </c>
      <c r="J7" s="16">
        <f aca="true" t="shared" si="4" ref="J7:J23">I7/H7*100</f>
        <v>10.876760443307758</v>
      </c>
    </row>
    <row r="8" spans="1:10" s="6" customFormat="1" ht="37.5" customHeight="1">
      <c r="A8" s="7" t="s">
        <v>15</v>
      </c>
      <c r="B8" s="12">
        <f t="shared" si="0"/>
        <v>5967000</v>
      </c>
      <c r="C8" s="12">
        <f>C9</f>
        <v>618695</v>
      </c>
      <c r="D8" s="12">
        <f t="shared" si="0"/>
        <v>479000</v>
      </c>
      <c r="E8" s="12">
        <f t="shared" si="1"/>
        <v>139695</v>
      </c>
      <c r="F8" s="14">
        <f t="shared" si="2"/>
        <v>29.163883089770355</v>
      </c>
      <c r="G8" s="12">
        <f>G9</f>
        <v>6502922</v>
      </c>
      <c r="H8" s="12">
        <f>H9</f>
        <v>5865000</v>
      </c>
      <c r="I8" s="12">
        <f t="shared" si="3"/>
        <v>637922</v>
      </c>
      <c r="J8" s="16">
        <f t="shared" si="4"/>
        <v>10.876760443307758</v>
      </c>
    </row>
    <row r="9" spans="1:10" s="6" customFormat="1" ht="37.5" customHeight="1">
      <c r="A9" s="7" t="s">
        <v>45</v>
      </c>
      <c r="B9" s="12">
        <v>5967000</v>
      </c>
      <c r="C9" s="12">
        <v>618695</v>
      </c>
      <c r="D9" s="12">
        <v>479000</v>
      </c>
      <c r="E9" s="12">
        <f t="shared" si="1"/>
        <v>139695</v>
      </c>
      <c r="F9" s="14">
        <f t="shared" si="2"/>
        <v>29.163883089770355</v>
      </c>
      <c r="G9" s="12">
        <f>C9+'11月份'!G9</f>
        <v>6502922</v>
      </c>
      <c r="H9" s="12">
        <f>479000+'11月份'!H9</f>
        <v>5865000</v>
      </c>
      <c r="I9" s="12">
        <f t="shared" si="3"/>
        <v>637922</v>
      </c>
      <c r="J9" s="16">
        <f t="shared" si="4"/>
        <v>10.876760443307758</v>
      </c>
    </row>
    <row r="10" spans="1:10" s="6" customFormat="1" ht="37.5" customHeight="1">
      <c r="A10" s="7" t="s">
        <v>3</v>
      </c>
      <c r="B10" s="12">
        <f>B11+B13</f>
        <v>7964000</v>
      </c>
      <c r="C10" s="12">
        <f>C11+C13</f>
        <v>4728929</v>
      </c>
      <c r="D10" s="12">
        <f>D11+D13</f>
        <v>4499000</v>
      </c>
      <c r="E10" s="12">
        <f t="shared" si="1"/>
        <v>229929</v>
      </c>
      <c r="F10" s="14">
        <f t="shared" si="2"/>
        <v>5.110669037563903</v>
      </c>
      <c r="G10" s="12">
        <f>G11+G13</f>
        <v>8008458</v>
      </c>
      <c r="H10" s="12">
        <f>H11+H13</f>
        <v>7933000</v>
      </c>
      <c r="I10" s="12">
        <f t="shared" si="3"/>
        <v>75458</v>
      </c>
      <c r="J10" s="16">
        <f t="shared" si="4"/>
        <v>0.9511912265221227</v>
      </c>
    </row>
    <row r="11" spans="1:10" s="6" customFormat="1" ht="37.5" customHeight="1">
      <c r="A11" s="7" t="s">
        <v>37</v>
      </c>
      <c r="B11" s="12">
        <f>B12</f>
        <v>113000</v>
      </c>
      <c r="C11" s="12">
        <f>C12</f>
        <v>9752</v>
      </c>
      <c r="D11" s="12">
        <f>D12</f>
        <v>7000</v>
      </c>
      <c r="E11" s="12">
        <f t="shared" si="1"/>
        <v>2752</v>
      </c>
      <c r="F11" s="14">
        <v>0</v>
      </c>
      <c r="G11" s="12">
        <f>G12</f>
        <v>70431</v>
      </c>
      <c r="H11" s="12">
        <f>H12</f>
        <v>113000</v>
      </c>
      <c r="I11" s="12">
        <f t="shared" si="3"/>
        <v>-42569</v>
      </c>
      <c r="J11" s="16">
        <f t="shared" si="4"/>
        <v>-37.6716814159292</v>
      </c>
    </row>
    <row r="12" spans="1:10" s="6" customFormat="1" ht="37.5" customHeight="1">
      <c r="A12" s="7" t="s">
        <v>38</v>
      </c>
      <c r="B12" s="12">
        <v>113000</v>
      </c>
      <c r="C12" s="12">
        <v>9752</v>
      </c>
      <c r="D12" s="12">
        <v>7000</v>
      </c>
      <c r="E12" s="12">
        <f t="shared" si="1"/>
        <v>2752</v>
      </c>
      <c r="F12" s="14">
        <v>0</v>
      </c>
      <c r="G12" s="12">
        <f>C12+'11月份'!G12</f>
        <v>70431</v>
      </c>
      <c r="H12" s="12">
        <f>7000+'11月份'!H12</f>
        <v>113000</v>
      </c>
      <c r="I12" s="12">
        <f t="shared" si="3"/>
        <v>-42569</v>
      </c>
      <c r="J12" s="16">
        <f t="shared" si="4"/>
        <v>-37.6716814159292</v>
      </c>
    </row>
    <row r="13" spans="1:10" s="6" customFormat="1" ht="37.5" customHeight="1">
      <c r="A13" s="7" t="s">
        <v>46</v>
      </c>
      <c r="B13" s="12">
        <f>B14</f>
        <v>7851000</v>
      </c>
      <c r="C13" s="12">
        <f>C14</f>
        <v>4719177</v>
      </c>
      <c r="D13" s="12">
        <f>D14</f>
        <v>4492000</v>
      </c>
      <c r="E13" s="12">
        <f t="shared" si="1"/>
        <v>227177</v>
      </c>
      <c r="F13" s="14">
        <f>E13/D13*100</f>
        <v>5.057368655387355</v>
      </c>
      <c r="G13" s="12">
        <f>G14</f>
        <v>7938027</v>
      </c>
      <c r="H13" s="12">
        <f>H14</f>
        <v>7820000</v>
      </c>
      <c r="I13" s="12">
        <f t="shared" si="3"/>
        <v>118027</v>
      </c>
      <c r="J13" s="16">
        <f t="shared" si="4"/>
        <v>1.509296675191816</v>
      </c>
    </row>
    <row r="14" spans="1:10" s="6" customFormat="1" ht="37.5" customHeight="1">
      <c r="A14" s="37" t="s">
        <v>47</v>
      </c>
      <c r="B14" s="12">
        <v>7851000</v>
      </c>
      <c r="C14" s="12">
        <v>4719177</v>
      </c>
      <c r="D14" s="12">
        <v>4492000</v>
      </c>
      <c r="E14" s="12">
        <f t="shared" si="1"/>
        <v>227177</v>
      </c>
      <c r="F14" s="14">
        <f>E14/D14*100</f>
        <v>5.057368655387355</v>
      </c>
      <c r="G14" s="12">
        <f>C14+'11月份'!G14</f>
        <v>7938027</v>
      </c>
      <c r="H14" s="12">
        <f>4492000+'11月份'!H14</f>
        <v>7820000</v>
      </c>
      <c r="I14" s="12">
        <f t="shared" si="3"/>
        <v>118027</v>
      </c>
      <c r="J14" s="16">
        <f t="shared" si="4"/>
        <v>1.509296675191816</v>
      </c>
    </row>
    <row r="15" spans="1:10" s="6" customFormat="1" ht="37.5" customHeight="1">
      <c r="A15" s="7" t="s">
        <v>4</v>
      </c>
      <c r="B15" s="12">
        <f>B7-B10</f>
        <v>-1997000</v>
      </c>
      <c r="C15" s="12">
        <f>C7-C10</f>
        <v>-4110234</v>
      </c>
      <c r="D15" s="12">
        <f>D7-D10</f>
        <v>-4020000</v>
      </c>
      <c r="E15" s="12">
        <f t="shared" si="1"/>
        <v>-90234</v>
      </c>
      <c r="F15" s="14">
        <f t="shared" si="2"/>
        <v>2.2446268656716417</v>
      </c>
      <c r="G15" s="12">
        <f>G7-G10</f>
        <v>-1505536</v>
      </c>
      <c r="H15" s="12">
        <f>H7-H10</f>
        <v>-2068000</v>
      </c>
      <c r="I15" s="12">
        <f t="shared" si="3"/>
        <v>562464</v>
      </c>
      <c r="J15" s="16">
        <f t="shared" si="4"/>
        <v>-27.19845261121857</v>
      </c>
    </row>
    <row r="16" spans="1:10" s="6" customFormat="1" ht="37.5" customHeight="1">
      <c r="A16" s="7" t="s">
        <v>5</v>
      </c>
      <c r="B16" s="12">
        <f>B17+B21</f>
        <v>115000</v>
      </c>
      <c r="C16" s="12">
        <f>C17+C19</f>
        <v>42666</v>
      </c>
      <c r="D16" s="12">
        <f>D17+D21</f>
        <v>8000</v>
      </c>
      <c r="E16" s="12">
        <f t="shared" si="1"/>
        <v>34666</v>
      </c>
      <c r="F16" s="14">
        <f t="shared" si="2"/>
        <v>433.32499999999993</v>
      </c>
      <c r="G16" s="12">
        <f>G17+G19</f>
        <v>124423</v>
      </c>
      <c r="H16" s="12">
        <f>H17+H21</f>
        <v>109000</v>
      </c>
      <c r="I16" s="12">
        <f t="shared" si="3"/>
        <v>15423</v>
      </c>
      <c r="J16" s="16">
        <f t="shared" si="4"/>
        <v>14.14954128440367</v>
      </c>
    </row>
    <row r="17" spans="1:10" s="6" customFormat="1" ht="37.5" customHeight="1">
      <c r="A17" s="7" t="s">
        <v>6</v>
      </c>
      <c r="B17" s="12">
        <f>B18</f>
        <v>115000</v>
      </c>
      <c r="C17" s="12">
        <f>C18</f>
        <v>35956</v>
      </c>
      <c r="D17" s="12">
        <f>D18</f>
        <v>8000</v>
      </c>
      <c r="E17" s="12">
        <f t="shared" si="1"/>
        <v>27956</v>
      </c>
      <c r="F17" s="14">
        <f t="shared" si="2"/>
        <v>349.45</v>
      </c>
      <c r="G17" s="12">
        <f>G18</f>
        <v>117080</v>
      </c>
      <c r="H17" s="12">
        <f>H18</f>
        <v>109000</v>
      </c>
      <c r="I17" s="12">
        <f t="shared" si="3"/>
        <v>8080</v>
      </c>
      <c r="J17" s="16">
        <f t="shared" si="4"/>
        <v>7.412844036697249</v>
      </c>
    </row>
    <row r="18" spans="1:10" s="6" customFormat="1" ht="37.5" customHeight="1">
      <c r="A18" s="7" t="s">
        <v>7</v>
      </c>
      <c r="B18" s="12">
        <v>115000</v>
      </c>
      <c r="C18" s="12">
        <v>35956</v>
      </c>
      <c r="D18" s="12">
        <v>8000</v>
      </c>
      <c r="E18" s="12">
        <f t="shared" si="1"/>
        <v>27956</v>
      </c>
      <c r="F18" s="14">
        <f t="shared" si="2"/>
        <v>349.45</v>
      </c>
      <c r="G18" s="12">
        <f>C18+'11月份'!G18</f>
        <v>117080</v>
      </c>
      <c r="H18" s="12">
        <f>8000+'11月份'!H18</f>
        <v>109000</v>
      </c>
      <c r="I18" s="12">
        <f t="shared" si="3"/>
        <v>8080</v>
      </c>
      <c r="J18" s="16">
        <f t="shared" si="4"/>
        <v>7.412844036697249</v>
      </c>
    </row>
    <row r="19" spans="1:10" s="6" customFormat="1" ht="37.5" customHeight="1">
      <c r="A19" s="7" t="s">
        <v>72</v>
      </c>
      <c r="B19" s="12">
        <f>B20+B21</f>
        <v>0</v>
      </c>
      <c r="C19" s="12">
        <f>C20+C21</f>
        <v>6710</v>
      </c>
      <c r="D19" s="12">
        <f>D20+D21</f>
        <v>0</v>
      </c>
      <c r="E19" s="12">
        <f>C19-D19</f>
        <v>6710</v>
      </c>
      <c r="F19" s="32" t="s">
        <v>79</v>
      </c>
      <c r="G19" s="12">
        <f>G21+G20</f>
        <v>7343</v>
      </c>
      <c r="H19" s="12">
        <v>0</v>
      </c>
      <c r="I19" s="12">
        <f t="shared" si="3"/>
        <v>7343</v>
      </c>
      <c r="J19" s="36" t="s">
        <v>79</v>
      </c>
    </row>
    <row r="20" spans="1:10" s="6" customFormat="1" ht="37.5" customHeight="1">
      <c r="A20" s="7" t="s">
        <v>73</v>
      </c>
      <c r="B20" s="12">
        <v>0</v>
      </c>
      <c r="C20" s="12">
        <v>950</v>
      </c>
      <c r="D20" s="12">
        <v>0</v>
      </c>
      <c r="E20" s="12">
        <f>C20-D20</f>
        <v>950</v>
      </c>
      <c r="F20" s="32" t="s">
        <v>80</v>
      </c>
      <c r="G20" s="12">
        <f>C20+'11月份'!G20</f>
        <v>1583</v>
      </c>
      <c r="H20" s="12">
        <v>0</v>
      </c>
      <c r="I20" s="12">
        <f>G20-H20</f>
        <v>1583</v>
      </c>
      <c r="J20" s="36" t="s">
        <v>80</v>
      </c>
    </row>
    <row r="21" spans="1:10" s="6" customFormat="1" ht="37.5" customHeight="1">
      <c r="A21" s="7" t="s">
        <v>99</v>
      </c>
      <c r="B21" s="12">
        <v>0</v>
      </c>
      <c r="C21" s="12">
        <v>5760</v>
      </c>
      <c r="D21" s="12">
        <v>0</v>
      </c>
      <c r="E21" s="12">
        <f>C21-D21</f>
        <v>5760</v>
      </c>
      <c r="F21" s="32" t="s">
        <v>79</v>
      </c>
      <c r="G21" s="12">
        <f>C21+'11月份'!G21</f>
        <v>5760</v>
      </c>
      <c r="H21" s="12">
        <f>+'11月份'!H21</f>
        <v>0</v>
      </c>
      <c r="I21" s="12">
        <f t="shared" si="3"/>
        <v>5760</v>
      </c>
      <c r="J21" s="36" t="s">
        <v>79</v>
      </c>
    </row>
    <row r="22" spans="1:10" ht="37.5" customHeight="1">
      <c r="A22" s="7" t="s">
        <v>8</v>
      </c>
      <c r="B22" s="12">
        <f>B16</f>
        <v>115000</v>
      </c>
      <c r="C22" s="12">
        <f>C16</f>
        <v>42666</v>
      </c>
      <c r="D22" s="12">
        <f>D16</f>
        <v>8000</v>
      </c>
      <c r="E22" s="12">
        <f t="shared" si="1"/>
        <v>34666</v>
      </c>
      <c r="F22" s="14">
        <f t="shared" si="2"/>
        <v>433.32499999999993</v>
      </c>
      <c r="G22" s="12">
        <f>G16</f>
        <v>124423</v>
      </c>
      <c r="H22" s="12">
        <f>H16</f>
        <v>109000</v>
      </c>
      <c r="I22" s="12">
        <f t="shared" si="3"/>
        <v>15423</v>
      </c>
      <c r="J22" s="16">
        <f t="shared" si="4"/>
        <v>14.14954128440367</v>
      </c>
    </row>
    <row r="23" spans="1:10" ht="37.5" customHeight="1" thickBot="1">
      <c r="A23" s="18" t="s">
        <v>50</v>
      </c>
      <c r="B23" s="13">
        <f>B15+B22</f>
        <v>-1882000</v>
      </c>
      <c r="C23" s="13">
        <f>C15+C22</f>
        <v>-4067568</v>
      </c>
      <c r="D23" s="13">
        <f>D15+D22</f>
        <v>-4012000</v>
      </c>
      <c r="E23" s="13">
        <f t="shared" si="1"/>
        <v>-55568</v>
      </c>
      <c r="F23" s="15">
        <f>E23/D23*100</f>
        <v>1.3850448654037886</v>
      </c>
      <c r="G23" s="13">
        <f>G15+G22</f>
        <v>-1381113</v>
      </c>
      <c r="H23" s="13">
        <f>H15+H22</f>
        <v>-1959000</v>
      </c>
      <c r="I23" s="13">
        <f t="shared" si="3"/>
        <v>577887</v>
      </c>
      <c r="J23" s="17">
        <f t="shared" si="4"/>
        <v>-29.499081163859113</v>
      </c>
    </row>
    <row r="24" spans="2:4" ht="16.5">
      <c r="B24" s="23"/>
      <c r="C24" s="24"/>
      <c r="D24" s="24"/>
    </row>
    <row r="25" spans="2:4" ht="16.5">
      <c r="B25" s="23"/>
      <c r="C25" s="24"/>
      <c r="D25" s="24"/>
    </row>
    <row r="26" spans="2:4" ht="16.5">
      <c r="B26" s="23"/>
      <c r="C26" s="24"/>
      <c r="D26" s="24"/>
    </row>
    <row r="27" spans="2:4" ht="16.5">
      <c r="B27" s="23"/>
      <c r="C27" s="24"/>
      <c r="D27" s="24"/>
    </row>
    <row r="28" spans="2:4" ht="16.5">
      <c r="B28" s="23"/>
      <c r="C28" s="24"/>
      <c r="D28" s="24"/>
    </row>
    <row r="29" spans="2:4" ht="16.5">
      <c r="B29" s="23"/>
      <c r="C29" s="24"/>
      <c r="D29" s="24"/>
    </row>
    <row r="30" spans="2:4" ht="16.5">
      <c r="B30" s="23"/>
      <c r="C30" s="24"/>
      <c r="D30" s="24"/>
    </row>
    <row r="31" spans="2:4" ht="16.5">
      <c r="B31" s="23"/>
      <c r="C31" s="24"/>
      <c r="D31" s="24"/>
    </row>
    <row r="32" spans="2:4" ht="16.5">
      <c r="B32" s="23"/>
      <c r="C32" s="24"/>
      <c r="D32" s="24"/>
    </row>
    <row r="33" spans="2:4" ht="16.5">
      <c r="B33" s="23"/>
      <c r="C33" s="24"/>
      <c r="D33" s="24"/>
    </row>
    <row r="34" spans="2:4" ht="16.5">
      <c r="B34" s="23"/>
      <c r="C34" s="24"/>
      <c r="D34" s="24"/>
    </row>
    <row r="35" spans="2:4" ht="16.5">
      <c r="B35" s="23"/>
      <c r="C35" s="24"/>
      <c r="D35" s="24"/>
    </row>
    <row r="36" spans="2:4" ht="16.5">
      <c r="B36" s="23"/>
      <c r="C36" s="24"/>
      <c r="D36" s="24"/>
    </row>
    <row r="37" spans="2:4" ht="16.5">
      <c r="B37" s="23"/>
      <c r="C37" s="24"/>
      <c r="D37" s="24"/>
    </row>
    <row r="38" spans="2:4" ht="16.5">
      <c r="B38" s="23"/>
      <c r="C38" s="24"/>
      <c r="D38" s="24"/>
    </row>
    <row r="39" spans="2:4" ht="16.5">
      <c r="B39" s="23"/>
      <c r="C39" s="24"/>
      <c r="D39" s="24"/>
    </row>
    <row r="40" spans="2:4" ht="16.5">
      <c r="B40" s="23"/>
      <c r="C40" s="24"/>
      <c r="D40" s="24"/>
    </row>
    <row r="41" spans="2:4" ht="16.5">
      <c r="B41" s="23"/>
      <c r="C41" s="24"/>
      <c r="D41" s="24"/>
    </row>
    <row r="42" spans="2:4" ht="16.5">
      <c r="B42" s="23"/>
      <c r="C42" s="24"/>
      <c r="D42" s="24"/>
    </row>
    <row r="43" spans="2:4" ht="16.5">
      <c r="B43" s="23"/>
      <c r="C43" s="24"/>
      <c r="D43" s="24"/>
    </row>
    <row r="44" spans="2:4" ht="16.5">
      <c r="B44" s="23"/>
      <c r="C44" s="24"/>
      <c r="D44" s="24"/>
    </row>
    <row r="45" spans="2:4" ht="16.5">
      <c r="B45" s="23"/>
      <c r="C45" s="24"/>
      <c r="D45" s="24"/>
    </row>
    <row r="46" spans="2:4" ht="16.5">
      <c r="B46" s="23"/>
      <c r="C46" s="24"/>
      <c r="D46" s="24"/>
    </row>
    <row r="47" spans="2:4" ht="16.5">
      <c r="B47" s="23"/>
      <c r="C47" s="24"/>
      <c r="D47" s="24"/>
    </row>
    <row r="48" spans="2:4" ht="16.5">
      <c r="B48" s="23"/>
      <c r="C48" s="24"/>
      <c r="D48" s="24"/>
    </row>
    <row r="49" spans="2:4" ht="16.5">
      <c r="B49" s="23"/>
      <c r="C49" s="24"/>
      <c r="D49" s="24"/>
    </row>
    <row r="50" spans="2:4" ht="16.5">
      <c r="B50" s="23"/>
      <c r="C50" s="24"/>
      <c r="D50" s="24"/>
    </row>
    <row r="51" spans="2:4" ht="16.5">
      <c r="B51" s="23"/>
      <c r="C51" s="24"/>
      <c r="D51" s="24"/>
    </row>
    <row r="52" spans="2:4" ht="16.5">
      <c r="B52" s="23"/>
      <c r="C52" s="24"/>
      <c r="D52" s="24"/>
    </row>
    <row r="53" spans="2:4" ht="16.5">
      <c r="B53" s="23"/>
      <c r="C53" s="24"/>
      <c r="D53" s="24"/>
    </row>
    <row r="54" spans="2:4" ht="16.5">
      <c r="B54" s="23"/>
      <c r="C54" s="24"/>
      <c r="D54" s="24"/>
    </row>
    <row r="55" spans="2:4" ht="16.5">
      <c r="B55" s="23"/>
      <c r="C55" s="24"/>
      <c r="D55" s="24"/>
    </row>
    <row r="56" spans="2:4" ht="16.5">
      <c r="B56" s="23"/>
      <c r="C56" s="24"/>
      <c r="D56" s="24"/>
    </row>
    <row r="57" spans="2:4" ht="16.5">
      <c r="B57" s="23"/>
      <c r="C57" s="24"/>
      <c r="D57" s="24"/>
    </row>
    <row r="58" spans="2:4" ht="16.5">
      <c r="B58" s="23"/>
      <c r="C58" s="24"/>
      <c r="D58" s="24"/>
    </row>
    <row r="59" spans="2:4" ht="16.5">
      <c r="B59" s="23"/>
      <c r="C59" s="24"/>
      <c r="D59" s="24"/>
    </row>
    <row r="60" spans="2:4" ht="16.5">
      <c r="B60" s="23"/>
      <c r="C60" s="24"/>
      <c r="D60" s="24"/>
    </row>
    <row r="61" spans="2:4" ht="16.5">
      <c r="B61" s="23"/>
      <c r="C61" s="24"/>
      <c r="D61" s="24"/>
    </row>
    <row r="62" spans="2:4" ht="16.5">
      <c r="B62" s="23"/>
      <c r="C62" s="24"/>
      <c r="D62" s="24"/>
    </row>
    <row r="63" spans="2:4" ht="16.5">
      <c r="B63" s="23"/>
      <c r="C63" s="24"/>
      <c r="D63" s="24"/>
    </row>
    <row r="64" spans="2:4" ht="16.5">
      <c r="B64" s="23"/>
      <c r="C64" s="24"/>
      <c r="D64" s="24"/>
    </row>
    <row r="65" spans="2:4" ht="16.5">
      <c r="B65" s="23"/>
      <c r="C65" s="24"/>
      <c r="D65" s="24"/>
    </row>
    <row r="66" spans="2:4" ht="16.5">
      <c r="B66" s="23"/>
      <c r="C66" s="24"/>
      <c r="D66" s="24"/>
    </row>
    <row r="67" spans="2:4" ht="16.5">
      <c r="B67" s="23"/>
      <c r="C67" s="24"/>
      <c r="D67" s="24"/>
    </row>
    <row r="68" spans="2:4" ht="16.5">
      <c r="B68" s="23"/>
      <c r="C68" s="24"/>
      <c r="D68" s="24"/>
    </row>
    <row r="69" spans="2:4" ht="16.5">
      <c r="B69" s="23"/>
      <c r="C69" s="24"/>
      <c r="D69" s="24"/>
    </row>
    <row r="70" spans="2:4" ht="16.5">
      <c r="B70" s="23"/>
      <c r="C70" s="24"/>
      <c r="D70" s="24"/>
    </row>
    <row r="71" spans="2:4" ht="16.5">
      <c r="B71" s="23"/>
      <c r="C71" s="24"/>
      <c r="D71" s="24"/>
    </row>
    <row r="72" spans="2:4" ht="16.5">
      <c r="B72" s="23"/>
      <c r="C72" s="24"/>
      <c r="D72" s="24"/>
    </row>
    <row r="73" spans="2:4" ht="16.5">
      <c r="B73" s="23"/>
      <c r="C73" s="24"/>
      <c r="D73" s="24"/>
    </row>
    <row r="74" spans="2:4" ht="16.5">
      <c r="B74" s="23"/>
      <c r="C74" s="24"/>
      <c r="D74" s="24"/>
    </row>
    <row r="75" spans="2:4" ht="16.5">
      <c r="B75" s="23"/>
      <c r="C75" s="24"/>
      <c r="D75" s="24"/>
    </row>
    <row r="76" spans="2:4" ht="16.5">
      <c r="B76" s="23"/>
      <c r="C76" s="24"/>
      <c r="D76" s="24"/>
    </row>
    <row r="77" spans="2:4" ht="16.5">
      <c r="B77" s="23"/>
      <c r="C77" s="24"/>
      <c r="D77" s="24"/>
    </row>
    <row r="78" spans="2:4" ht="16.5">
      <c r="B78" s="23"/>
      <c r="C78" s="24"/>
      <c r="D78" s="24"/>
    </row>
    <row r="79" spans="2:4" ht="16.5">
      <c r="B79" s="23"/>
      <c r="C79" s="24"/>
      <c r="D79" s="24"/>
    </row>
    <row r="80" spans="2:4" ht="16.5">
      <c r="B80" s="23"/>
      <c r="C80" s="24"/>
      <c r="D80" s="24"/>
    </row>
    <row r="81" spans="2:4" ht="16.5">
      <c r="B81" s="23"/>
      <c r="C81" s="24"/>
      <c r="D81" s="24"/>
    </row>
    <row r="82" spans="2:4" ht="16.5">
      <c r="B82" s="23"/>
      <c r="C82" s="24"/>
      <c r="D82" s="24"/>
    </row>
    <row r="83" spans="2:4" ht="16.5">
      <c r="B83" s="23"/>
      <c r="C83" s="24"/>
      <c r="D83" s="24"/>
    </row>
    <row r="84" spans="2:4" ht="16.5">
      <c r="B84" s="23"/>
      <c r="C84" s="24"/>
      <c r="D84" s="24"/>
    </row>
    <row r="85" spans="2:4" ht="16.5">
      <c r="B85" s="23"/>
      <c r="C85" s="24"/>
      <c r="D85" s="24"/>
    </row>
    <row r="86" spans="2:4" ht="16.5">
      <c r="B86" s="23"/>
      <c r="C86" s="24"/>
      <c r="D86" s="24"/>
    </row>
    <row r="87" spans="2:4" ht="16.5">
      <c r="B87" s="23"/>
      <c r="C87" s="24"/>
      <c r="D87" s="24"/>
    </row>
    <row r="88" spans="2:4" ht="16.5">
      <c r="B88" s="23"/>
      <c r="C88" s="24"/>
      <c r="D88" s="24"/>
    </row>
    <row r="89" spans="2:4" ht="16.5">
      <c r="B89" s="23"/>
      <c r="C89" s="24"/>
      <c r="D89" s="24"/>
    </row>
    <row r="90" spans="2:4" ht="16.5">
      <c r="B90" s="23"/>
      <c r="C90" s="24"/>
      <c r="D90" s="24"/>
    </row>
    <row r="91" spans="2:4" ht="16.5">
      <c r="B91" s="23"/>
      <c r="C91" s="24"/>
      <c r="D91" s="24"/>
    </row>
    <row r="92" spans="2:4" ht="16.5">
      <c r="B92" s="23"/>
      <c r="C92" s="24"/>
      <c r="D92" s="24"/>
    </row>
    <row r="93" spans="2:4" ht="16.5">
      <c r="B93" s="23"/>
      <c r="C93" s="24"/>
      <c r="D93" s="24"/>
    </row>
    <row r="94" spans="2:4" ht="16.5">
      <c r="B94" s="23"/>
      <c r="C94" s="24"/>
      <c r="D94" s="24"/>
    </row>
    <row r="95" spans="2:4" ht="16.5">
      <c r="B95" s="23"/>
      <c r="C95" s="24"/>
      <c r="D95" s="24"/>
    </row>
    <row r="96" spans="2:4" ht="16.5">
      <c r="B96" s="23"/>
      <c r="C96" s="24"/>
      <c r="D96" s="24"/>
    </row>
    <row r="97" spans="2:4" ht="16.5">
      <c r="B97" s="23"/>
      <c r="C97" s="24"/>
      <c r="D97" s="24"/>
    </row>
    <row r="98" spans="2:4" ht="16.5">
      <c r="B98" s="23"/>
      <c r="C98" s="24"/>
      <c r="D98" s="24"/>
    </row>
    <row r="99" spans="2:4" ht="16.5">
      <c r="B99" s="23"/>
      <c r="C99" s="24"/>
      <c r="D99" s="24"/>
    </row>
    <row r="100" spans="2:4" ht="16.5">
      <c r="B100" s="23"/>
      <c r="C100" s="24"/>
      <c r="D100" s="24"/>
    </row>
    <row r="101" spans="2:4" ht="16.5">
      <c r="B101" s="23"/>
      <c r="C101" s="24"/>
      <c r="D101" s="24"/>
    </row>
    <row r="102" spans="2:4" ht="16.5">
      <c r="B102" s="23"/>
      <c r="C102" s="24"/>
      <c r="D102" s="24"/>
    </row>
    <row r="103" spans="2:4" ht="16.5">
      <c r="B103" s="23"/>
      <c r="C103" s="24"/>
      <c r="D103" s="24"/>
    </row>
    <row r="104" spans="2:4" ht="16.5">
      <c r="B104" s="23"/>
      <c r="C104" s="24"/>
      <c r="D104" s="24"/>
    </row>
    <row r="105" spans="2:4" ht="16.5">
      <c r="B105" s="23"/>
      <c r="C105" s="24"/>
      <c r="D105" s="24"/>
    </row>
    <row r="106" spans="2:4" ht="16.5">
      <c r="B106" s="23"/>
      <c r="C106" s="24"/>
      <c r="D106" s="24"/>
    </row>
    <row r="107" spans="2:4" ht="16.5">
      <c r="B107" s="23"/>
      <c r="C107" s="24"/>
      <c r="D107" s="24"/>
    </row>
    <row r="108" spans="2:4" ht="16.5">
      <c r="B108" s="23"/>
      <c r="C108" s="24"/>
      <c r="D108" s="24"/>
    </row>
    <row r="109" spans="2:4" ht="16.5">
      <c r="B109" s="23"/>
      <c r="C109" s="24"/>
      <c r="D109" s="24"/>
    </row>
    <row r="110" spans="2:4" ht="16.5">
      <c r="B110" s="23"/>
      <c r="C110" s="24"/>
      <c r="D110" s="24"/>
    </row>
    <row r="111" spans="2:4" ht="16.5">
      <c r="B111" s="23"/>
      <c r="C111" s="24"/>
      <c r="D111" s="24"/>
    </row>
    <row r="112" spans="2:4" ht="16.5">
      <c r="B112" s="23"/>
      <c r="C112" s="24"/>
      <c r="D112" s="24"/>
    </row>
    <row r="113" spans="2:4" ht="16.5">
      <c r="B113" s="23"/>
      <c r="C113" s="24"/>
      <c r="D113" s="24"/>
    </row>
    <row r="114" spans="2:4" ht="16.5">
      <c r="B114" s="23"/>
      <c r="C114" s="24"/>
      <c r="D114" s="24"/>
    </row>
    <row r="115" spans="2:4" ht="16.5">
      <c r="B115" s="23"/>
      <c r="C115" s="24"/>
      <c r="D115" s="24"/>
    </row>
    <row r="116" spans="2:4" ht="16.5">
      <c r="B116" s="23"/>
      <c r="C116" s="24"/>
      <c r="D116" s="24"/>
    </row>
    <row r="117" spans="2:4" ht="16.5">
      <c r="B117" s="23"/>
      <c r="C117" s="24"/>
      <c r="D117" s="24"/>
    </row>
    <row r="118" spans="2:4" ht="16.5">
      <c r="B118" s="23"/>
      <c r="C118" s="24"/>
      <c r="D118" s="24"/>
    </row>
    <row r="119" spans="2:4" ht="16.5">
      <c r="B119" s="23"/>
      <c r="C119" s="24"/>
      <c r="D119" s="24"/>
    </row>
    <row r="120" spans="2:4" ht="16.5">
      <c r="B120" s="23"/>
      <c r="C120" s="24"/>
      <c r="D120" s="24"/>
    </row>
    <row r="121" spans="2:4" ht="16.5">
      <c r="B121" s="23"/>
      <c r="C121" s="24"/>
      <c r="D121" s="24"/>
    </row>
    <row r="122" spans="2:4" ht="16.5">
      <c r="B122" s="23"/>
      <c r="C122" s="24"/>
      <c r="D122" s="24"/>
    </row>
    <row r="123" spans="2:4" ht="16.5">
      <c r="B123" s="23"/>
      <c r="C123" s="24"/>
      <c r="D123" s="24"/>
    </row>
    <row r="124" spans="2:4" ht="16.5">
      <c r="B124" s="23"/>
      <c r="C124" s="24"/>
      <c r="D124" s="24"/>
    </row>
    <row r="125" spans="2:4" ht="16.5">
      <c r="B125" s="23"/>
      <c r="C125" s="24"/>
      <c r="D125" s="24"/>
    </row>
    <row r="126" spans="2:4" ht="16.5">
      <c r="B126" s="23"/>
      <c r="C126" s="24"/>
      <c r="D126" s="24"/>
    </row>
    <row r="127" spans="2:4" ht="16.5">
      <c r="B127" s="23"/>
      <c r="C127" s="24"/>
      <c r="D127" s="24"/>
    </row>
    <row r="128" spans="2:4" ht="16.5">
      <c r="B128" s="23"/>
      <c r="C128" s="24"/>
      <c r="D128" s="24"/>
    </row>
    <row r="129" spans="2:4" ht="16.5">
      <c r="B129" s="23"/>
      <c r="C129" s="24"/>
      <c r="D129" s="24"/>
    </row>
    <row r="130" spans="2:4" ht="16.5">
      <c r="B130" s="23"/>
      <c r="C130" s="24"/>
      <c r="D130" s="24"/>
    </row>
    <row r="131" spans="2:4" ht="16.5">
      <c r="B131" s="23"/>
      <c r="C131" s="24"/>
      <c r="D131" s="24"/>
    </row>
    <row r="132" spans="2:4" ht="16.5">
      <c r="B132" s="23"/>
      <c r="C132" s="24"/>
      <c r="D132" s="24"/>
    </row>
    <row r="133" spans="2:4" ht="16.5">
      <c r="B133" s="23"/>
      <c r="C133" s="24"/>
      <c r="D133" s="24"/>
    </row>
    <row r="134" spans="2:4" ht="16.5">
      <c r="B134" s="23"/>
      <c r="C134" s="24"/>
      <c r="D134" s="24"/>
    </row>
    <row r="135" spans="2:4" ht="16.5">
      <c r="B135" s="23"/>
      <c r="C135" s="24"/>
      <c r="D135" s="24"/>
    </row>
    <row r="136" spans="2:4" ht="16.5">
      <c r="B136" s="23"/>
      <c r="C136" s="24"/>
      <c r="D136" s="24"/>
    </row>
    <row r="137" spans="2:4" ht="16.5">
      <c r="B137" s="23"/>
      <c r="C137" s="24"/>
      <c r="D137" s="24"/>
    </row>
    <row r="138" spans="2:4" ht="16.5">
      <c r="B138" s="23"/>
      <c r="C138" s="24"/>
      <c r="D138" s="24"/>
    </row>
    <row r="139" spans="2:4" ht="16.5">
      <c r="B139" s="23"/>
      <c r="C139" s="24"/>
      <c r="D139" s="24"/>
    </row>
    <row r="140" spans="2:4" ht="16.5">
      <c r="B140" s="23"/>
      <c r="C140" s="24"/>
      <c r="D140" s="24"/>
    </row>
    <row r="141" spans="2:4" ht="16.5">
      <c r="B141" s="23"/>
      <c r="C141" s="24"/>
      <c r="D141" s="24"/>
    </row>
    <row r="142" spans="2:4" ht="16.5">
      <c r="B142" s="23"/>
      <c r="C142" s="24"/>
      <c r="D142" s="24"/>
    </row>
    <row r="143" spans="2:4" ht="16.5">
      <c r="B143" s="23"/>
      <c r="C143" s="24"/>
      <c r="D143" s="24"/>
    </row>
    <row r="144" spans="2:4" ht="16.5">
      <c r="B144" s="23"/>
      <c r="C144" s="24"/>
      <c r="D144" s="24"/>
    </row>
    <row r="145" spans="2:4" ht="16.5">
      <c r="B145" s="23"/>
      <c r="C145" s="24"/>
      <c r="D145" s="24"/>
    </row>
    <row r="146" spans="2:4" ht="16.5">
      <c r="B146" s="23"/>
      <c r="C146" s="24"/>
      <c r="D146" s="24"/>
    </row>
    <row r="147" spans="2:4" ht="16.5">
      <c r="B147" s="23"/>
      <c r="C147" s="24"/>
      <c r="D147" s="24"/>
    </row>
    <row r="148" spans="2:4" ht="16.5">
      <c r="B148" s="23"/>
      <c r="C148" s="24"/>
      <c r="D148" s="24"/>
    </row>
    <row r="149" spans="2:4" ht="16.5">
      <c r="B149" s="23"/>
      <c r="C149" s="24"/>
      <c r="D149" s="24"/>
    </row>
    <row r="150" spans="2:4" ht="16.5">
      <c r="B150" s="23"/>
      <c r="C150" s="24"/>
      <c r="D150" s="24"/>
    </row>
    <row r="151" spans="2:4" ht="16.5">
      <c r="B151" s="23"/>
      <c r="C151" s="24"/>
      <c r="D151" s="24"/>
    </row>
    <row r="152" spans="2:4" ht="16.5">
      <c r="B152" s="23"/>
      <c r="C152" s="24"/>
      <c r="D152" s="24"/>
    </row>
    <row r="153" spans="2:4" ht="16.5">
      <c r="B153" s="23"/>
      <c r="C153" s="24"/>
      <c r="D153" s="24"/>
    </row>
    <row r="154" spans="2:4" ht="16.5">
      <c r="B154" s="23"/>
      <c r="C154" s="24"/>
      <c r="D154" s="24"/>
    </row>
    <row r="155" spans="2:4" ht="16.5">
      <c r="B155" s="23"/>
      <c r="C155" s="24"/>
      <c r="D155" s="24"/>
    </row>
    <row r="156" spans="2:4" ht="16.5">
      <c r="B156" s="23"/>
      <c r="C156" s="24"/>
      <c r="D156" s="24"/>
    </row>
    <row r="157" spans="2:4" ht="16.5">
      <c r="B157" s="23"/>
      <c r="C157" s="24"/>
      <c r="D157" s="24"/>
    </row>
    <row r="158" spans="2:4" ht="16.5">
      <c r="B158" s="23"/>
      <c r="C158" s="24"/>
      <c r="D158" s="24"/>
    </row>
    <row r="159" spans="2:4" ht="16.5">
      <c r="B159" s="23"/>
      <c r="C159" s="24"/>
      <c r="D159" s="24"/>
    </row>
    <row r="160" spans="2:4" ht="16.5">
      <c r="B160" s="23"/>
      <c r="C160" s="24"/>
      <c r="D160" s="24"/>
    </row>
    <row r="161" spans="2:4" ht="16.5">
      <c r="B161" s="23"/>
      <c r="C161" s="24"/>
      <c r="D161" s="24"/>
    </row>
    <row r="162" spans="2:4" ht="16.5">
      <c r="B162" s="23"/>
      <c r="C162" s="24"/>
      <c r="D162" s="24"/>
    </row>
    <row r="163" spans="2:4" ht="16.5">
      <c r="B163" s="23"/>
      <c r="C163" s="24"/>
      <c r="D163" s="24"/>
    </row>
    <row r="164" spans="2:4" ht="16.5">
      <c r="B164" s="23"/>
      <c r="C164" s="24"/>
      <c r="D164" s="24"/>
    </row>
    <row r="165" spans="2:4" ht="16.5">
      <c r="B165" s="23"/>
      <c r="C165" s="24"/>
      <c r="D165" s="24"/>
    </row>
    <row r="166" spans="2:4" ht="16.5">
      <c r="B166" s="23"/>
      <c r="C166" s="24"/>
      <c r="D166" s="24"/>
    </row>
    <row r="167" spans="2:4" ht="16.5">
      <c r="B167" s="23"/>
      <c r="C167" s="24"/>
      <c r="D167" s="24"/>
    </row>
    <row r="168" spans="2:4" ht="16.5">
      <c r="B168" s="23"/>
      <c r="C168" s="24"/>
      <c r="D168" s="24"/>
    </row>
    <row r="169" spans="2:4" ht="16.5">
      <c r="B169" s="23"/>
      <c r="C169" s="24"/>
      <c r="D169" s="24"/>
    </row>
    <row r="170" spans="2:4" ht="16.5">
      <c r="B170" s="23"/>
      <c r="C170" s="24"/>
      <c r="D170" s="24"/>
    </row>
    <row r="171" spans="2:4" ht="16.5">
      <c r="B171" s="23"/>
      <c r="C171" s="24"/>
      <c r="D171" s="24"/>
    </row>
    <row r="172" spans="2:4" ht="16.5">
      <c r="B172" s="23"/>
      <c r="C172" s="24"/>
      <c r="D172" s="24"/>
    </row>
    <row r="173" spans="2:4" ht="16.5">
      <c r="B173" s="23"/>
      <c r="C173" s="24"/>
      <c r="D173" s="24"/>
    </row>
    <row r="174" spans="2:4" ht="16.5">
      <c r="B174" s="23"/>
      <c r="C174" s="24"/>
      <c r="D174" s="24"/>
    </row>
    <row r="175" spans="2:4" ht="16.5">
      <c r="B175" s="23"/>
      <c r="C175" s="24"/>
      <c r="D175" s="24"/>
    </row>
    <row r="176" spans="2:4" ht="16.5">
      <c r="B176" s="23"/>
      <c r="C176" s="24"/>
      <c r="D176" s="24"/>
    </row>
    <row r="177" spans="2:4" ht="16.5">
      <c r="B177" s="23"/>
      <c r="C177" s="24"/>
      <c r="D177" s="24"/>
    </row>
    <row r="178" spans="2:4" ht="16.5">
      <c r="B178" s="23"/>
      <c r="C178" s="24"/>
      <c r="D178" s="24"/>
    </row>
    <row r="179" spans="2:4" ht="16.5">
      <c r="B179" s="23"/>
      <c r="C179" s="24"/>
      <c r="D179" s="24"/>
    </row>
    <row r="180" spans="2:4" ht="16.5">
      <c r="B180" s="23"/>
      <c r="C180" s="24"/>
      <c r="D180" s="24"/>
    </row>
    <row r="181" spans="2:4" ht="16.5">
      <c r="B181" s="23"/>
      <c r="C181" s="24"/>
      <c r="D181" s="24"/>
    </row>
    <row r="182" spans="2:4" ht="16.5">
      <c r="B182" s="23"/>
      <c r="C182" s="24"/>
      <c r="D182" s="24"/>
    </row>
    <row r="183" spans="2:4" ht="16.5">
      <c r="B183" s="23"/>
      <c r="C183" s="24"/>
      <c r="D183" s="24"/>
    </row>
    <row r="184" spans="2:4" ht="16.5">
      <c r="B184" s="23"/>
      <c r="C184" s="24"/>
      <c r="D184" s="24"/>
    </row>
    <row r="185" spans="2:4" ht="16.5">
      <c r="B185" s="23"/>
      <c r="C185" s="24"/>
      <c r="D185" s="24"/>
    </row>
    <row r="186" spans="2:4" ht="16.5">
      <c r="B186" s="23"/>
      <c r="C186" s="24"/>
      <c r="D186" s="24"/>
    </row>
    <row r="187" spans="2:4" ht="16.5">
      <c r="B187" s="23"/>
      <c r="C187" s="24"/>
      <c r="D187" s="24"/>
    </row>
    <row r="188" spans="2:4" ht="16.5">
      <c r="B188" s="23"/>
      <c r="C188" s="24"/>
      <c r="D188" s="24"/>
    </row>
    <row r="189" spans="2:4" ht="16.5">
      <c r="B189" s="23"/>
      <c r="C189" s="24"/>
      <c r="D189" s="24"/>
    </row>
    <row r="190" spans="2:4" ht="16.5">
      <c r="B190" s="23"/>
      <c r="C190" s="24"/>
      <c r="D190" s="24"/>
    </row>
    <row r="191" spans="2:4" ht="16.5">
      <c r="B191" s="23"/>
      <c r="C191" s="24"/>
      <c r="D191" s="24"/>
    </row>
    <row r="192" spans="2:4" ht="16.5">
      <c r="B192" s="23"/>
      <c r="C192" s="24"/>
      <c r="D192" s="24"/>
    </row>
    <row r="193" spans="2:4" ht="16.5">
      <c r="B193" s="23"/>
      <c r="C193" s="24"/>
      <c r="D193" s="24"/>
    </row>
    <row r="194" spans="2:4" ht="16.5">
      <c r="B194" s="23"/>
      <c r="C194" s="24"/>
      <c r="D194" s="24"/>
    </row>
    <row r="195" spans="2:4" ht="16.5">
      <c r="B195" s="23"/>
      <c r="C195" s="24"/>
      <c r="D195" s="24"/>
    </row>
    <row r="196" spans="2:4" ht="16.5">
      <c r="B196" s="23"/>
      <c r="C196" s="24"/>
      <c r="D196" s="24"/>
    </row>
    <row r="197" spans="2:4" ht="16.5">
      <c r="B197" s="23"/>
      <c r="C197" s="24"/>
      <c r="D197" s="24"/>
    </row>
    <row r="198" spans="2:4" ht="16.5">
      <c r="B198" s="23"/>
      <c r="C198" s="24"/>
      <c r="D198" s="24"/>
    </row>
    <row r="199" spans="2:4" ht="16.5">
      <c r="B199" s="23"/>
      <c r="C199" s="24"/>
      <c r="D199" s="24"/>
    </row>
    <row r="200" spans="2:4" ht="16.5">
      <c r="B200" s="23"/>
      <c r="C200" s="24"/>
      <c r="D200" s="24"/>
    </row>
    <row r="201" spans="2:4" ht="16.5">
      <c r="B201" s="23"/>
      <c r="C201" s="24"/>
      <c r="D201" s="24"/>
    </row>
    <row r="202" spans="2:4" ht="16.5">
      <c r="B202" s="23"/>
      <c r="C202" s="24"/>
      <c r="D202" s="24"/>
    </row>
    <row r="203" spans="2:4" ht="16.5">
      <c r="B203" s="23"/>
      <c r="C203" s="24"/>
      <c r="D203" s="24"/>
    </row>
    <row r="204" spans="2:4" ht="16.5">
      <c r="B204" s="23"/>
      <c r="C204" s="24"/>
      <c r="D204" s="24"/>
    </row>
    <row r="205" spans="2:4" ht="16.5">
      <c r="B205" s="23"/>
      <c r="C205" s="24"/>
      <c r="D205" s="24"/>
    </row>
    <row r="206" spans="2:4" ht="16.5">
      <c r="B206" s="23"/>
      <c r="C206" s="24"/>
      <c r="D206" s="24"/>
    </row>
    <row r="207" spans="2:4" ht="16.5">
      <c r="B207" s="23"/>
      <c r="C207" s="24"/>
      <c r="D207" s="24"/>
    </row>
    <row r="208" spans="2:4" ht="16.5">
      <c r="B208" s="23"/>
      <c r="C208" s="24"/>
      <c r="D208" s="24"/>
    </row>
    <row r="209" spans="2:4" ht="16.5">
      <c r="B209" s="23"/>
      <c r="C209" s="24"/>
      <c r="D209" s="24"/>
    </row>
    <row r="210" spans="2:4" ht="16.5">
      <c r="B210" s="23"/>
      <c r="C210" s="24"/>
      <c r="D210" s="24"/>
    </row>
    <row r="211" spans="2:4" ht="16.5">
      <c r="B211" s="23"/>
      <c r="C211" s="24"/>
      <c r="D211" s="24"/>
    </row>
    <row r="212" spans="2:4" ht="16.5">
      <c r="B212" s="23"/>
      <c r="C212" s="24"/>
      <c r="D212" s="24"/>
    </row>
    <row r="213" spans="2:4" ht="16.5">
      <c r="B213" s="23"/>
      <c r="C213" s="24"/>
      <c r="D213" s="24"/>
    </row>
    <row r="214" spans="2:4" ht="16.5">
      <c r="B214" s="23"/>
      <c r="C214" s="24"/>
      <c r="D214" s="24"/>
    </row>
    <row r="215" spans="2:4" ht="16.5">
      <c r="B215" s="23"/>
      <c r="C215" s="24"/>
      <c r="D215" s="24"/>
    </row>
    <row r="216" spans="2:4" ht="16.5">
      <c r="B216" s="23"/>
      <c r="C216" s="24"/>
      <c r="D216" s="24"/>
    </row>
    <row r="217" spans="2:4" ht="16.5">
      <c r="B217" s="23"/>
      <c r="C217" s="24"/>
      <c r="D217" s="24"/>
    </row>
    <row r="218" spans="2:4" ht="16.5">
      <c r="B218" s="23"/>
      <c r="C218" s="24"/>
      <c r="D218" s="24"/>
    </row>
    <row r="219" spans="2:4" ht="16.5">
      <c r="B219" s="23"/>
      <c r="C219" s="24"/>
      <c r="D219" s="24"/>
    </row>
    <row r="220" spans="2:4" ht="16.5">
      <c r="B220" s="23"/>
      <c r="C220" s="24"/>
      <c r="D220" s="24"/>
    </row>
    <row r="221" spans="2:4" ht="16.5">
      <c r="B221" s="23"/>
      <c r="C221" s="24"/>
      <c r="D221" s="24"/>
    </row>
    <row r="222" spans="2:4" ht="16.5">
      <c r="B222" s="23"/>
      <c r="C222" s="24"/>
      <c r="D222" s="24"/>
    </row>
    <row r="223" spans="2:4" ht="16.5">
      <c r="B223" s="23"/>
      <c r="C223" s="24"/>
      <c r="D223" s="24"/>
    </row>
    <row r="224" spans="2:4" ht="16.5">
      <c r="B224" s="23"/>
      <c r="C224" s="24"/>
      <c r="D224" s="24"/>
    </row>
    <row r="225" spans="2:4" ht="16.5">
      <c r="B225" s="23"/>
      <c r="C225" s="24"/>
      <c r="D225" s="24"/>
    </row>
    <row r="226" spans="2:4" ht="16.5">
      <c r="B226" s="23"/>
      <c r="C226" s="24"/>
      <c r="D226" s="24"/>
    </row>
    <row r="227" spans="2:4" ht="16.5">
      <c r="B227" s="23"/>
      <c r="C227" s="24"/>
      <c r="D227" s="24"/>
    </row>
    <row r="228" spans="2:4" ht="16.5">
      <c r="B228" s="23"/>
      <c r="C228" s="24"/>
      <c r="D228" s="24"/>
    </row>
    <row r="229" spans="2:4" ht="16.5">
      <c r="B229" s="23"/>
      <c r="C229" s="24"/>
      <c r="D229" s="24"/>
    </row>
    <row r="230" spans="2:4" ht="16.5">
      <c r="B230" s="23"/>
      <c r="C230" s="24"/>
      <c r="D230" s="24"/>
    </row>
    <row r="231" spans="2:4" ht="16.5">
      <c r="B231" s="23"/>
      <c r="C231" s="24"/>
      <c r="D231" s="24"/>
    </row>
    <row r="232" spans="2:4" ht="16.5">
      <c r="B232" s="23"/>
      <c r="C232" s="24"/>
      <c r="D232" s="24"/>
    </row>
    <row r="233" spans="2:4" ht="16.5">
      <c r="B233" s="23"/>
      <c r="C233" s="24"/>
      <c r="D233" s="24"/>
    </row>
    <row r="234" spans="2:4" ht="16.5">
      <c r="B234" s="23"/>
      <c r="C234" s="24"/>
      <c r="D234" s="24"/>
    </row>
    <row r="235" spans="2:4" ht="16.5">
      <c r="B235" s="23"/>
      <c r="C235" s="24"/>
      <c r="D235" s="24"/>
    </row>
    <row r="236" spans="2:4" ht="16.5">
      <c r="B236" s="23"/>
      <c r="C236" s="24"/>
      <c r="D236" s="24"/>
    </row>
    <row r="237" spans="2:4" ht="16.5">
      <c r="B237" s="23"/>
      <c r="C237" s="24"/>
      <c r="D237" s="24"/>
    </row>
    <row r="238" spans="2:4" ht="16.5">
      <c r="B238" s="23"/>
      <c r="C238" s="24"/>
      <c r="D238" s="24"/>
    </row>
    <row r="239" spans="2:4" ht="16.5">
      <c r="B239" s="23"/>
      <c r="C239" s="24"/>
      <c r="D239" s="24"/>
    </row>
    <row r="240" spans="2:4" ht="16.5">
      <c r="B240" s="23"/>
      <c r="C240" s="24"/>
      <c r="D240" s="24"/>
    </row>
    <row r="241" spans="2:4" ht="16.5">
      <c r="B241" s="23"/>
      <c r="C241" s="24"/>
      <c r="D241" s="24"/>
    </row>
    <row r="242" spans="2:4" ht="16.5">
      <c r="B242" s="23"/>
      <c r="C242" s="24"/>
      <c r="D242" s="24"/>
    </row>
    <row r="243" spans="2:4" ht="16.5">
      <c r="B243" s="23"/>
      <c r="C243" s="24"/>
      <c r="D243" s="24"/>
    </row>
    <row r="244" spans="2:4" ht="16.5">
      <c r="B244" s="23"/>
      <c r="C244" s="24"/>
      <c r="D244" s="24"/>
    </row>
    <row r="245" spans="2:4" ht="16.5">
      <c r="B245" s="23"/>
      <c r="C245" s="24"/>
      <c r="D245" s="24"/>
    </row>
    <row r="246" spans="2:4" ht="16.5">
      <c r="B246" s="23"/>
      <c r="C246" s="24"/>
      <c r="D246" s="24"/>
    </row>
    <row r="247" spans="2:4" ht="16.5">
      <c r="B247" s="23"/>
      <c r="C247" s="24"/>
      <c r="D247" s="24"/>
    </row>
    <row r="248" spans="2:4" ht="16.5">
      <c r="B248" s="23"/>
      <c r="C248" s="24"/>
      <c r="D248" s="24"/>
    </row>
    <row r="249" spans="2:4" ht="16.5">
      <c r="B249" s="23"/>
      <c r="C249" s="24"/>
      <c r="D249" s="24"/>
    </row>
    <row r="250" spans="2:4" ht="16.5">
      <c r="B250" s="23"/>
      <c r="C250" s="24"/>
      <c r="D250" s="24"/>
    </row>
    <row r="251" spans="2:4" ht="16.5">
      <c r="B251" s="23"/>
      <c r="C251" s="24"/>
      <c r="D251" s="24"/>
    </row>
    <row r="252" spans="2:4" ht="16.5">
      <c r="B252" s="23"/>
      <c r="C252" s="24"/>
      <c r="D252" s="24"/>
    </row>
    <row r="253" spans="2:4" ht="16.5">
      <c r="B253" s="23"/>
      <c r="C253" s="24"/>
      <c r="D253" s="24"/>
    </row>
    <row r="254" spans="2:4" ht="16.5">
      <c r="B254" s="23"/>
      <c r="C254" s="24"/>
      <c r="D254" s="24"/>
    </row>
    <row r="255" spans="2:4" ht="16.5">
      <c r="B255" s="23"/>
      <c r="C255" s="24"/>
      <c r="D255" s="24"/>
    </row>
    <row r="256" spans="2:4" ht="16.5">
      <c r="B256" s="23"/>
      <c r="C256" s="24"/>
      <c r="D256" s="24"/>
    </row>
    <row r="257" spans="2:4" ht="16.5">
      <c r="B257" s="23"/>
      <c r="C257" s="24"/>
      <c r="D257" s="24"/>
    </row>
    <row r="258" spans="2:4" ht="16.5">
      <c r="B258" s="23"/>
      <c r="C258" s="24"/>
      <c r="D258" s="24"/>
    </row>
    <row r="259" spans="2:4" ht="16.5">
      <c r="B259" s="23"/>
      <c r="C259" s="24"/>
      <c r="D259" s="24"/>
    </row>
    <row r="260" spans="2:4" ht="16.5">
      <c r="B260" s="23"/>
      <c r="C260" s="24"/>
      <c r="D260" s="24"/>
    </row>
    <row r="261" spans="2:4" ht="16.5">
      <c r="B261" s="23"/>
      <c r="C261" s="24"/>
      <c r="D261" s="24"/>
    </row>
    <row r="262" spans="2:4" ht="16.5">
      <c r="B262" s="23"/>
      <c r="C262" s="24"/>
      <c r="D262" s="24"/>
    </row>
    <row r="263" spans="2:4" ht="16.5">
      <c r="B263" s="23"/>
      <c r="C263" s="24"/>
      <c r="D263" s="24"/>
    </row>
    <row r="264" spans="2:4" ht="16.5">
      <c r="B264" s="23"/>
      <c r="C264" s="24"/>
      <c r="D264" s="24"/>
    </row>
    <row r="265" spans="2:4" ht="16.5">
      <c r="B265" s="23"/>
      <c r="C265" s="24"/>
      <c r="D265" s="24"/>
    </row>
    <row r="266" spans="2:4" ht="16.5">
      <c r="B266" s="23"/>
      <c r="C266" s="24"/>
      <c r="D266" s="24"/>
    </row>
    <row r="267" spans="2:4" ht="16.5">
      <c r="B267" s="23"/>
      <c r="C267" s="24"/>
      <c r="D267" s="24"/>
    </row>
    <row r="268" spans="2:4" ht="16.5">
      <c r="B268" s="23"/>
      <c r="C268" s="24"/>
      <c r="D268" s="24"/>
    </row>
    <row r="269" spans="2:4" ht="16.5">
      <c r="B269" s="23"/>
      <c r="C269" s="24"/>
      <c r="D269" s="24"/>
    </row>
    <row r="270" spans="2:4" ht="16.5">
      <c r="B270" s="23"/>
      <c r="C270" s="24"/>
      <c r="D270" s="24"/>
    </row>
    <row r="271" spans="2:4" ht="16.5">
      <c r="B271" s="23"/>
      <c r="C271" s="24"/>
      <c r="D271" s="24"/>
    </row>
    <row r="272" spans="2:4" ht="16.5">
      <c r="B272" s="23"/>
      <c r="C272" s="24"/>
      <c r="D272" s="24"/>
    </row>
    <row r="273" spans="2:4" ht="16.5">
      <c r="B273" s="23"/>
      <c r="C273" s="24"/>
      <c r="D273" s="24"/>
    </row>
    <row r="274" spans="2:4" ht="16.5">
      <c r="B274" s="23"/>
      <c r="C274" s="24"/>
      <c r="D274" s="24"/>
    </row>
    <row r="275" spans="2:4" ht="16.5">
      <c r="B275" s="23"/>
      <c r="C275" s="24"/>
      <c r="D275" s="24"/>
    </row>
    <row r="276" spans="2:4" ht="16.5">
      <c r="B276" s="23"/>
      <c r="C276" s="24"/>
      <c r="D276" s="24"/>
    </row>
    <row r="277" spans="2:4" ht="16.5">
      <c r="B277" s="23"/>
      <c r="C277" s="24"/>
      <c r="D277" s="24"/>
    </row>
    <row r="278" spans="2:4" ht="16.5">
      <c r="B278" s="23"/>
      <c r="C278" s="24"/>
      <c r="D278" s="24"/>
    </row>
    <row r="279" spans="2:4" ht="16.5">
      <c r="B279" s="23"/>
      <c r="C279" s="24"/>
      <c r="D279" s="24"/>
    </row>
    <row r="280" spans="2:4" ht="16.5">
      <c r="B280" s="23"/>
      <c r="C280" s="24"/>
      <c r="D280" s="24"/>
    </row>
    <row r="281" spans="2:4" ht="16.5">
      <c r="B281" s="23"/>
      <c r="C281" s="24"/>
      <c r="D281" s="24"/>
    </row>
    <row r="282" spans="2:4" ht="16.5">
      <c r="B282" s="23"/>
      <c r="C282" s="24"/>
      <c r="D282" s="24"/>
    </row>
    <row r="283" spans="2:4" ht="16.5">
      <c r="B283" s="23"/>
      <c r="C283" s="24"/>
      <c r="D283" s="24"/>
    </row>
    <row r="284" spans="2:4" ht="16.5">
      <c r="B284" s="23"/>
      <c r="C284" s="24"/>
      <c r="D284" s="24"/>
    </row>
    <row r="285" spans="2:4" ht="16.5">
      <c r="B285" s="23"/>
      <c r="C285" s="24"/>
      <c r="D285" s="24"/>
    </row>
    <row r="286" spans="2:4" ht="16.5">
      <c r="B286" s="23"/>
      <c r="C286" s="24"/>
      <c r="D286" s="24"/>
    </row>
    <row r="287" spans="2:4" ht="16.5">
      <c r="B287" s="23"/>
      <c r="C287" s="24"/>
      <c r="D287" s="24"/>
    </row>
    <row r="288" spans="2:4" ht="16.5">
      <c r="B288" s="23"/>
      <c r="C288" s="24"/>
      <c r="D288" s="24"/>
    </row>
    <row r="289" spans="2:4" ht="16.5">
      <c r="B289" s="23"/>
      <c r="C289" s="24"/>
      <c r="D289" s="24"/>
    </row>
    <row r="290" spans="2:4" ht="16.5">
      <c r="B290" s="23"/>
      <c r="C290" s="24"/>
      <c r="D290" s="24"/>
    </row>
    <row r="291" spans="2:4" ht="16.5">
      <c r="B291" s="23"/>
      <c r="C291" s="24"/>
      <c r="D291" s="24"/>
    </row>
    <row r="292" spans="2:4" ht="16.5">
      <c r="B292" s="23"/>
      <c r="C292" s="24"/>
      <c r="D292" s="24"/>
    </row>
    <row r="293" spans="2:4" ht="16.5">
      <c r="B293" s="23"/>
      <c r="C293" s="24"/>
      <c r="D293" s="24"/>
    </row>
    <row r="294" spans="2:4" ht="16.5">
      <c r="B294" s="23"/>
      <c r="C294" s="24"/>
      <c r="D294" s="24"/>
    </row>
    <row r="295" spans="2:4" ht="16.5">
      <c r="B295" s="23"/>
      <c r="C295" s="24"/>
      <c r="D295" s="24"/>
    </row>
    <row r="296" spans="2:4" ht="16.5">
      <c r="B296" s="23"/>
      <c r="C296" s="24"/>
      <c r="D296" s="24"/>
    </row>
    <row r="297" spans="2:4" ht="16.5">
      <c r="B297" s="23"/>
      <c r="C297" s="24"/>
      <c r="D297" s="24"/>
    </row>
    <row r="298" spans="2:4" ht="16.5">
      <c r="B298" s="23"/>
      <c r="C298" s="24"/>
      <c r="D298" s="24"/>
    </row>
    <row r="299" spans="2:4" ht="16.5">
      <c r="B299" s="23"/>
      <c r="C299" s="24"/>
      <c r="D299" s="24"/>
    </row>
    <row r="300" spans="2:4" ht="16.5">
      <c r="B300" s="23"/>
      <c r="C300" s="24"/>
      <c r="D300" s="24"/>
    </row>
    <row r="301" spans="2:4" ht="16.5">
      <c r="B301" s="23"/>
      <c r="C301" s="24"/>
      <c r="D301" s="24"/>
    </row>
    <row r="302" spans="2:4" ht="16.5">
      <c r="B302" s="23"/>
      <c r="C302" s="24"/>
      <c r="D302" s="24"/>
    </row>
    <row r="303" spans="2:4" ht="16.5">
      <c r="B303" s="23"/>
      <c r="C303" s="24"/>
      <c r="D303" s="24"/>
    </row>
    <row r="304" spans="2:4" ht="16.5">
      <c r="B304" s="23"/>
      <c r="C304" s="24"/>
      <c r="D304" s="24"/>
    </row>
    <row r="305" spans="2:4" ht="16.5">
      <c r="B305" s="23"/>
      <c r="C305" s="24"/>
      <c r="D305" s="24"/>
    </row>
    <row r="306" spans="2:4" ht="16.5">
      <c r="B306" s="23"/>
      <c r="C306" s="24"/>
      <c r="D306" s="24"/>
    </row>
    <row r="307" spans="2:4" ht="16.5">
      <c r="B307" s="23"/>
      <c r="C307" s="24"/>
      <c r="D307" s="24"/>
    </row>
    <row r="308" spans="2:4" ht="16.5">
      <c r="B308" s="23"/>
      <c r="C308" s="24"/>
      <c r="D308" s="24"/>
    </row>
    <row r="309" spans="2:4" ht="16.5">
      <c r="B309" s="23"/>
      <c r="C309" s="24"/>
      <c r="D309" s="24"/>
    </row>
    <row r="310" spans="2:4" ht="16.5">
      <c r="B310" s="23"/>
      <c r="C310" s="24"/>
      <c r="D310" s="24"/>
    </row>
    <row r="311" spans="2:4" ht="16.5">
      <c r="B311" s="23"/>
      <c r="C311" s="24"/>
      <c r="D311" s="24"/>
    </row>
    <row r="312" spans="2:4" ht="16.5">
      <c r="B312" s="23"/>
      <c r="C312" s="24"/>
      <c r="D312" s="24"/>
    </row>
    <row r="313" spans="2:4" ht="16.5">
      <c r="B313" s="23"/>
      <c r="C313" s="24"/>
      <c r="D313" s="24"/>
    </row>
    <row r="314" spans="2:4" ht="16.5">
      <c r="B314" s="23"/>
      <c r="C314" s="24"/>
      <c r="D314" s="24"/>
    </row>
    <row r="315" spans="2:4" ht="16.5">
      <c r="B315" s="23"/>
      <c r="C315" s="24"/>
      <c r="D315" s="24"/>
    </row>
    <row r="316" spans="2:4" ht="16.5">
      <c r="B316" s="23"/>
      <c r="C316" s="24"/>
      <c r="D316" s="24"/>
    </row>
    <row r="317" spans="2:4" ht="16.5">
      <c r="B317" s="23"/>
      <c r="C317" s="24"/>
      <c r="D317" s="24"/>
    </row>
    <row r="318" spans="2:4" ht="16.5">
      <c r="B318" s="23"/>
      <c r="C318" s="24"/>
      <c r="D318" s="24"/>
    </row>
    <row r="319" spans="2:4" ht="16.5">
      <c r="B319" s="23"/>
      <c r="C319" s="24"/>
      <c r="D319" s="24"/>
    </row>
    <row r="320" spans="2:4" ht="16.5">
      <c r="B320" s="23"/>
      <c r="C320" s="24"/>
      <c r="D320" s="24"/>
    </row>
    <row r="321" spans="2:4" ht="16.5">
      <c r="B321" s="23"/>
      <c r="C321" s="24"/>
      <c r="D321" s="24"/>
    </row>
    <row r="322" spans="2:4" ht="16.5">
      <c r="B322" s="23"/>
      <c r="C322" s="24"/>
      <c r="D322" s="24"/>
    </row>
    <row r="323" spans="2:4" ht="16.5">
      <c r="B323" s="23"/>
      <c r="C323" s="24"/>
      <c r="D323" s="24"/>
    </row>
    <row r="324" spans="2:4" ht="16.5">
      <c r="B324" s="23"/>
      <c r="C324" s="24"/>
      <c r="D324" s="24"/>
    </row>
    <row r="325" spans="2:4" ht="16.5">
      <c r="B325" s="23"/>
      <c r="C325" s="24"/>
      <c r="D325" s="24"/>
    </row>
    <row r="326" spans="2:4" ht="16.5">
      <c r="B326" s="23"/>
      <c r="C326" s="24"/>
      <c r="D326" s="24"/>
    </row>
    <row r="327" spans="2:4" ht="16.5">
      <c r="B327" s="23"/>
      <c r="C327" s="24"/>
      <c r="D327" s="24"/>
    </row>
    <row r="328" spans="2:4" ht="16.5">
      <c r="B328" s="23"/>
      <c r="C328" s="24"/>
      <c r="D328" s="24"/>
    </row>
    <row r="329" spans="2:4" ht="16.5">
      <c r="B329" s="23"/>
      <c r="C329" s="24"/>
      <c r="D329" s="24"/>
    </row>
    <row r="330" spans="2:4" ht="16.5">
      <c r="B330" s="23"/>
      <c r="C330" s="24"/>
      <c r="D330" s="24"/>
    </row>
    <row r="331" spans="2:4" ht="16.5">
      <c r="B331" s="23"/>
      <c r="C331" s="24"/>
      <c r="D331" s="24"/>
    </row>
    <row r="332" spans="2:4" ht="16.5">
      <c r="B332" s="23"/>
      <c r="C332" s="24"/>
      <c r="D332" s="24"/>
    </row>
    <row r="333" spans="2:4" ht="16.5">
      <c r="B333" s="23"/>
      <c r="C333" s="24"/>
      <c r="D333" s="24"/>
    </row>
    <row r="334" spans="2:4" ht="16.5">
      <c r="B334" s="23"/>
      <c r="C334" s="24"/>
      <c r="D334" s="24"/>
    </row>
    <row r="335" spans="2:4" ht="16.5">
      <c r="B335" s="23"/>
      <c r="C335" s="24"/>
      <c r="D335" s="24"/>
    </row>
    <row r="336" spans="2:4" ht="16.5">
      <c r="B336" s="23"/>
      <c r="C336" s="24"/>
      <c r="D336" s="24"/>
    </row>
    <row r="337" spans="2:4" ht="16.5">
      <c r="B337" s="23"/>
      <c r="C337" s="24"/>
      <c r="D337" s="24"/>
    </row>
    <row r="338" spans="2:4" ht="16.5">
      <c r="B338" s="23"/>
      <c r="C338" s="24"/>
      <c r="D338" s="24"/>
    </row>
    <row r="339" spans="2:4" ht="16.5">
      <c r="B339" s="23"/>
      <c r="C339" s="24"/>
      <c r="D339" s="24"/>
    </row>
    <row r="340" spans="2:4" ht="16.5">
      <c r="B340" s="23"/>
      <c r="C340" s="24"/>
      <c r="D340" s="24"/>
    </row>
    <row r="341" spans="2:4" ht="16.5">
      <c r="B341" s="23"/>
      <c r="C341" s="24"/>
      <c r="D341" s="24"/>
    </row>
    <row r="342" spans="2:4" ht="16.5">
      <c r="B342" s="23"/>
      <c r="C342" s="24"/>
      <c r="D342" s="24"/>
    </row>
    <row r="343" spans="2:4" ht="16.5">
      <c r="B343" s="23"/>
      <c r="C343" s="24"/>
      <c r="D343" s="24"/>
    </row>
    <row r="344" spans="2:4" ht="16.5">
      <c r="B344" s="23"/>
      <c r="C344" s="24"/>
      <c r="D344" s="24"/>
    </row>
    <row r="345" spans="2:4" ht="16.5">
      <c r="B345" s="23"/>
      <c r="C345" s="24"/>
      <c r="D345" s="24"/>
    </row>
    <row r="346" spans="2:4" ht="16.5">
      <c r="B346" s="23"/>
      <c r="C346" s="24"/>
      <c r="D346" s="24"/>
    </row>
    <row r="347" spans="2:4" ht="16.5">
      <c r="B347" s="23"/>
      <c r="C347" s="24"/>
      <c r="D347" s="24"/>
    </row>
    <row r="348" spans="2:4" ht="16.5">
      <c r="B348" s="23"/>
      <c r="C348" s="24"/>
      <c r="D348" s="24"/>
    </row>
    <row r="349" spans="2:4" ht="16.5">
      <c r="B349" s="23"/>
      <c r="C349" s="24"/>
      <c r="D349" s="24"/>
    </row>
    <row r="350" spans="2:4" ht="16.5">
      <c r="B350" s="23"/>
      <c r="C350" s="24"/>
      <c r="D350" s="24"/>
    </row>
    <row r="351" spans="2:4" ht="16.5">
      <c r="B351" s="23"/>
      <c r="C351" s="24"/>
      <c r="D351" s="24"/>
    </row>
    <row r="352" spans="2:4" ht="16.5">
      <c r="B352" s="23"/>
      <c r="C352" s="24"/>
      <c r="D352" s="24"/>
    </row>
    <row r="353" spans="2:4" ht="16.5">
      <c r="B353" s="23"/>
      <c r="C353" s="24"/>
      <c r="D353" s="24"/>
    </row>
    <row r="354" spans="2:4" ht="16.5">
      <c r="B354" s="23"/>
      <c r="C354" s="24"/>
      <c r="D354" s="24"/>
    </row>
    <row r="355" spans="2:4" ht="16.5">
      <c r="B355" s="23"/>
      <c r="C355" s="24"/>
      <c r="D355" s="24"/>
    </row>
    <row r="356" spans="2:4" ht="16.5">
      <c r="B356" s="23"/>
      <c r="C356" s="24"/>
      <c r="D356" s="24"/>
    </row>
    <row r="357" spans="2:4" ht="16.5">
      <c r="B357" s="23"/>
      <c r="C357" s="24"/>
      <c r="D357" s="24"/>
    </row>
    <row r="358" spans="2:4" ht="16.5">
      <c r="B358" s="23"/>
      <c r="C358" s="24"/>
      <c r="D358" s="24"/>
    </row>
    <row r="359" spans="2:4" ht="16.5">
      <c r="B359" s="23"/>
      <c r="C359" s="24"/>
      <c r="D359" s="24"/>
    </row>
    <row r="360" spans="2:4" ht="16.5">
      <c r="B360" s="23"/>
      <c r="C360" s="24"/>
      <c r="D360" s="24"/>
    </row>
    <row r="361" spans="2:4" ht="16.5">
      <c r="B361" s="23"/>
      <c r="C361" s="24"/>
      <c r="D361" s="24"/>
    </row>
    <row r="362" spans="2:4" ht="16.5">
      <c r="B362" s="23"/>
      <c r="C362" s="24"/>
      <c r="D362" s="24"/>
    </row>
    <row r="363" spans="2:4" ht="16.5">
      <c r="B363" s="23"/>
      <c r="C363" s="24"/>
      <c r="D363" s="24"/>
    </row>
    <row r="364" spans="2:4" ht="16.5">
      <c r="B364" s="23"/>
      <c r="C364" s="24"/>
      <c r="D364" s="24"/>
    </row>
    <row r="365" spans="2:4" ht="16.5">
      <c r="B365" s="23"/>
      <c r="C365" s="24"/>
      <c r="D365" s="24"/>
    </row>
    <row r="366" spans="2:4" ht="16.5">
      <c r="B366" s="23"/>
      <c r="C366" s="24"/>
      <c r="D366" s="24"/>
    </row>
    <row r="367" spans="2:4" ht="16.5">
      <c r="B367" s="23"/>
      <c r="C367" s="24"/>
      <c r="D367" s="24"/>
    </row>
    <row r="368" spans="2:4" ht="16.5">
      <c r="B368" s="23"/>
      <c r="C368" s="24"/>
      <c r="D368" s="24"/>
    </row>
    <row r="369" spans="2:4" ht="16.5">
      <c r="B369" s="23"/>
      <c r="C369" s="24"/>
      <c r="D369" s="24"/>
    </row>
    <row r="370" spans="2:4" ht="16.5">
      <c r="B370" s="23"/>
      <c r="C370" s="24"/>
      <c r="D370" s="24"/>
    </row>
    <row r="371" spans="2:4" ht="16.5">
      <c r="B371" s="23"/>
      <c r="C371" s="24"/>
      <c r="D371" s="24"/>
    </row>
    <row r="372" spans="2:4" ht="16.5">
      <c r="B372" s="23"/>
      <c r="C372" s="24"/>
      <c r="D372" s="24"/>
    </row>
    <row r="373" spans="2:4" ht="16.5">
      <c r="B373" s="23"/>
      <c r="C373" s="24"/>
      <c r="D373" s="24"/>
    </row>
    <row r="374" spans="2:4" ht="16.5">
      <c r="B374" s="23"/>
      <c r="C374" s="24"/>
      <c r="D374" s="24"/>
    </row>
    <row r="375" spans="2:4" ht="16.5">
      <c r="B375" s="23"/>
      <c r="C375" s="24"/>
      <c r="D375" s="24"/>
    </row>
    <row r="376" spans="2:4" ht="16.5">
      <c r="B376" s="23"/>
      <c r="C376" s="24"/>
      <c r="D376" s="24"/>
    </row>
    <row r="377" spans="2:4" ht="16.5">
      <c r="B377" s="23"/>
      <c r="C377" s="24"/>
      <c r="D377" s="24"/>
    </row>
    <row r="378" spans="2:4" ht="16.5">
      <c r="B378" s="23"/>
      <c r="C378" s="24"/>
      <c r="D378" s="24"/>
    </row>
    <row r="379" spans="2:4" ht="16.5">
      <c r="B379" s="23"/>
      <c r="C379" s="24"/>
      <c r="D379" s="24"/>
    </row>
    <row r="380" spans="2:4" ht="16.5">
      <c r="B380" s="23"/>
      <c r="C380" s="24"/>
      <c r="D380" s="24"/>
    </row>
    <row r="381" spans="2:4" ht="16.5">
      <c r="B381" s="23"/>
      <c r="C381" s="24"/>
      <c r="D381" s="24"/>
    </row>
    <row r="382" spans="2:4" ht="16.5">
      <c r="B382" s="23"/>
      <c r="C382" s="24"/>
      <c r="D382" s="24"/>
    </row>
    <row r="383" spans="2:4" ht="16.5">
      <c r="B383" s="23"/>
      <c r="C383" s="24"/>
      <c r="D383" s="24"/>
    </row>
    <row r="384" spans="2:4" ht="16.5">
      <c r="B384" s="23"/>
      <c r="C384" s="24"/>
      <c r="D384" s="24"/>
    </row>
    <row r="385" spans="2:4" ht="16.5">
      <c r="B385" s="23"/>
      <c r="C385" s="24"/>
      <c r="D385" s="24"/>
    </row>
    <row r="386" spans="2:4" ht="16.5">
      <c r="B386" s="23"/>
      <c r="C386" s="24"/>
      <c r="D386" s="24"/>
    </row>
    <row r="387" spans="2:4" ht="16.5">
      <c r="B387" s="23"/>
      <c r="C387" s="24"/>
      <c r="D387" s="24"/>
    </row>
    <row r="388" spans="2:4" ht="16.5">
      <c r="B388" s="23"/>
      <c r="C388" s="24"/>
      <c r="D388" s="24"/>
    </row>
    <row r="389" spans="2:4" ht="16.5">
      <c r="B389" s="23"/>
      <c r="C389" s="24"/>
      <c r="D389" s="24"/>
    </row>
    <row r="390" spans="2:4" ht="16.5">
      <c r="B390" s="23"/>
      <c r="C390" s="24"/>
      <c r="D390" s="24"/>
    </row>
    <row r="391" spans="2:4" ht="16.5">
      <c r="B391" s="23"/>
      <c r="C391" s="24"/>
      <c r="D391" s="24"/>
    </row>
    <row r="392" spans="2:4" ht="16.5">
      <c r="B392" s="23"/>
      <c r="C392" s="24"/>
      <c r="D392" s="24"/>
    </row>
    <row r="393" spans="2:4" ht="16.5">
      <c r="B393" s="23"/>
      <c r="C393" s="24"/>
      <c r="D393" s="24"/>
    </row>
    <row r="394" spans="2:4" ht="16.5">
      <c r="B394" s="23"/>
      <c r="C394" s="24"/>
      <c r="D394" s="24"/>
    </row>
    <row r="395" spans="2:4" ht="16.5">
      <c r="B395" s="23"/>
      <c r="C395" s="24"/>
      <c r="D395" s="24"/>
    </row>
    <row r="396" spans="2:4" ht="16.5">
      <c r="B396" s="23"/>
      <c r="C396" s="24"/>
      <c r="D396" s="24"/>
    </row>
    <row r="397" spans="2:4" ht="16.5">
      <c r="B397" s="23"/>
      <c r="C397" s="24"/>
      <c r="D397" s="24"/>
    </row>
    <row r="398" spans="2:4" ht="16.5">
      <c r="B398" s="23"/>
      <c r="C398" s="24"/>
      <c r="D398" s="24"/>
    </row>
    <row r="399" spans="2:4" ht="16.5">
      <c r="B399" s="23"/>
      <c r="C399" s="24"/>
      <c r="D399" s="24"/>
    </row>
    <row r="400" spans="2:4" ht="16.5">
      <c r="B400" s="23"/>
      <c r="C400" s="24"/>
      <c r="D400" s="24"/>
    </row>
    <row r="401" spans="2:4" ht="16.5">
      <c r="B401" s="23"/>
      <c r="C401" s="24"/>
      <c r="D401" s="24"/>
    </row>
    <row r="402" spans="2:4" ht="16.5">
      <c r="B402" s="23"/>
      <c r="C402" s="24"/>
      <c r="D402" s="24"/>
    </row>
    <row r="403" spans="2:4" ht="16.5">
      <c r="B403" s="23"/>
      <c r="C403" s="24"/>
      <c r="D403" s="24"/>
    </row>
    <row r="404" spans="2:4" ht="16.5">
      <c r="B404" s="23"/>
      <c r="C404" s="24"/>
      <c r="D404" s="24"/>
    </row>
    <row r="405" spans="2:4" ht="16.5">
      <c r="B405" s="23"/>
      <c r="C405" s="24"/>
      <c r="D405" s="24"/>
    </row>
    <row r="406" spans="2:4" ht="16.5">
      <c r="B406" s="23"/>
      <c r="C406" s="24"/>
      <c r="D406" s="24"/>
    </row>
    <row r="407" spans="2:4" ht="16.5">
      <c r="B407" s="23"/>
      <c r="C407" s="24"/>
      <c r="D407" s="24"/>
    </row>
    <row r="408" spans="2:4" ht="16.5">
      <c r="B408" s="23"/>
      <c r="C408" s="24"/>
      <c r="D408" s="24"/>
    </row>
    <row r="409" spans="2:4" ht="16.5">
      <c r="B409" s="23"/>
      <c r="C409" s="24"/>
      <c r="D409" s="24"/>
    </row>
    <row r="410" spans="2:4" ht="16.5">
      <c r="B410" s="23"/>
      <c r="C410" s="24"/>
      <c r="D410" s="24"/>
    </row>
    <row r="411" spans="2:4" ht="16.5">
      <c r="B411" s="23"/>
      <c r="C411" s="24"/>
      <c r="D411" s="24"/>
    </row>
    <row r="412" spans="2:4" ht="16.5">
      <c r="B412" s="23"/>
      <c r="C412" s="24"/>
      <c r="D412" s="24"/>
    </row>
    <row r="413" spans="2:4" ht="16.5">
      <c r="B413" s="23"/>
      <c r="C413" s="24"/>
      <c r="D413" s="24"/>
    </row>
    <row r="414" spans="2:4" ht="16.5">
      <c r="B414" s="23"/>
      <c r="C414" s="24"/>
      <c r="D414" s="24"/>
    </row>
    <row r="415" spans="2:4" ht="16.5">
      <c r="B415" s="23"/>
      <c r="C415" s="24"/>
      <c r="D415" s="24"/>
    </row>
    <row r="416" spans="2:4" ht="16.5">
      <c r="B416" s="23"/>
      <c r="C416" s="24"/>
      <c r="D416" s="24"/>
    </row>
    <row r="417" spans="2:4" ht="16.5">
      <c r="B417" s="23"/>
      <c r="C417" s="24"/>
      <c r="D417" s="24"/>
    </row>
    <row r="418" spans="2:4" ht="16.5">
      <c r="B418" s="23"/>
      <c r="C418" s="24"/>
      <c r="D418" s="24"/>
    </row>
    <row r="419" spans="2:4" ht="16.5">
      <c r="B419" s="23"/>
      <c r="C419" s="24"/>
      <c r="D419" s="24"/>
    </row>
    <row r="420" spans="2:4" ht="16.5">
      <c r="B420" s="23"/>
      <c r="C420" s="24"/>
      <c r="D420" s="24"/>
    </row>
    <row r="421" spans="2:4" ht="16.5">
      <c r="B421" s="23"/>
      <c r="C421" s="24"/>
      <c r="D421" s="24"/>
    </row>
    <row r="422" spans="2:4" ht="16.5">
      <c r="B422" s="23"/>
      <c r="C422" s="24"/>
      <c r="D422" s="24"/>
    </row>
    <row r="423" spans="2:4" ht="16.5">
      <c r="B423" s="23"/>
      <c r="C423" s="24"/>
      <c r="D423" s="24"/>
    </row>
    <row r="424" spans="2:4" ht="16.5">
      <c r="B424" s="23"/>
      <c r="C424" s="24"/>
      <c r="D424" s="24"/>
    </row>
    <row r="425" spans="2:4" ht="16.5">
      <c r="B425" s="23"/>
      <c r="C425" s="24"/>
      <c r="D425" s="24"/>
    </row>
    <row r="426" spans="2:4" ht="16.5">
      <c r="B426" s="23"/>
      <c r="C426" s="24"/>
      <c r="D426" s="24"/>
    </row>
    <row r="427" spans="2:4" ht="16.5">
      <c r="B427" s="23"/>
      <c r="C427" s="24"/>
      <c r="D427" s="24"/>
    </row>
    <row r="428" spans="2:4" ht="16.5">
      <c r="B428" s="23"/>
      <c r="C428" s="24"/>
      <c r="D428" s="24"/>
    </row>
    <row r="429" spans="2:4" ht="16.5">
      <c r="B429" s="23"/>
      <c r="C429" s="24"/>
      <c r="D429" s="24"/>
    </row>
    <row r="430" spans="2:4" ht="16.5">
      <c r="B430" s="23"/>
      <c r="C430" s="24"/>
      <c r="D430" s="24"/>
    </row>
    <row r="431" spans="2:4" ht="16.5">
      <c r="B431" s="23"/>
      <c r="C431" s="24"/>
      <c r="D431" s="24"/>
    </row>
    <row r="432" spans="2:4" ht="16.5">
      <c r="B432" s="23"/>
      <c r="C432" s="24"/>
      <c r="D432" s="24"/>
    </row>
    <row r="433" spans="2:4" ht="16.5">
      <c r="B433" s="23"/>
      <c r="C433" s="24"/>
      <c r="D433" s="24"/>
    </row>
    <row r="434" spans="2:4" ht="16.5">
      <c r="B434" s="23"/>
      <c r="C434" s="24"/>
      <c r="D434" s="24"/>
    </row>
    <row r="435" spans="2:4" ht="16.5">
      <c r="B435" s="23"/>
      <c r="C435" s="24"/>
      <c r="D435" s="24"/>
    </row>
    <row r="436" spans="2:4" ht="16.5">
      <c r="B436" s="23"/>
      <c r="C436" s="24"/>
      <c r="D436" s="24"/>
    </row>
    <row r="437" spans="2:4" ht="16.5">
      <c r="B437" s="23"/>
      <c r="C437" s="24"/>
      <c r="D437" s="24"/>
    </row>
    <row r="438" spans="2:4" ht="16.5">
      <c r="B438" s="23"/>
      <c r="C438" s="24"/>
      <c r="D438" s="24"/>
    </row>
    <row r="439" spans="2:4" ht="16.5">
      <c r="B439" s="23"/>
      <c r="C439" s="24"/>
      <c r="D439" s="24"/>
    </row>
    <row r="440" spans="2:4" ht="16.5">
      <c r="B440" s="23"/>
      <c r="C440" s="24"/>
      <c r="D440" s="24"/>
    </row>
    <row r="441" spans="2:4" ht="16.5">
      <c r="B441" s="23"/>
      <c r="C441" s="24"/>
      <c r="D441" s="24"/>
    </row>
    <row r="442" spans="2:4" ht="16.5">
      <c r="B442" s="23"/>
      <c r="C442" s="24"/>
      <c r="D442" s="24"/>
    </row>
    <row r="443" spans="2:4" ht="16.5">
      <c r="B443" s="23"/>
      <c r="C443" s="24"/>
      <c r="D443" s="24"/>
    </row>
    <row r="444" spans="2:4" ht="16.5">
      <c r="B444" s="23"/>
      <c r="C444" s="24"/>
      <c r="D444" s="24"/>
    </row>
    <row r="445" spans="2:4" ht="16.5">
      <c r="B445" s="23"/>
      <c r="C445" s="24"/>
      <c r="D445" s="24"/>
    </row>
    <row r="446" spans="2:4" ht="16.5">
      <c r="B446" s="23"/>
      <c r="C446" s="24"/>
      <c r="D446" s="24"/>
    </row>
    <row r="447" spans="2:4" ht="16.5">
      <c r="B447" s="23"/>
      <c r="C447" s="24"/>
      <c r="D447" s="24"/>
    </row>
    <row r="448" spans="2:4" ht="16.5">
      <c r="B448" s="23"/>
      <c r="C448" s="24"/>
      <c r="D448" s="24"/>
    </row>
    <row r="449" spans="2:4" ht="16.5">
      <c r="B449" s="23"/>
      <c r="C449" s="24"/>
      <c r="D449" s="24"/>
    </row>
    <row r="450" spans="2:4" ht="16.5">
      <c r="B450" s="23"/>
      <c r="C450" s="24"/>
      <c r="D450" s="24"/>
    </row>
    <row r="451" spans="2:4" ht="16.5">
      <c r="B451" s="23"/>
      <c r="C451" s="24"/>
      <c r="D451" s="24"/>
    </row>
    <row r="452" spans="2:4" ht="16.5">
      <c r="B452" s="23"/>
      <c r="C452" s="24"/>
      <c r="D452" s="24"/>
    </row>
    <row r="453" spans="2:4" ht="16.5">
      <c r="B453" s="23"/>
      <c r="C453" s="24"/>
      <c r="D453" s="24"/>
    </row>
    <row r="454" spans="2:4" ht="16.5">
      <c r="B454" s="23"/>
      <c r="C454" s="24"/>
      <c r="D454" s="24"/>
    </row>
    <row r="455" spans="2:4" ht="16.5">
      <c r="B455" s="23"/>
      <c r="C455" s="24"/>
      <c r="D455" s="24"/>
    </row>
    <row r="456" spans="2:4" ht="16.5">
      <c r="B456" s="23"/>
      <c r="C456" s="24"/>
      <c r="D456" s="24"/>
    </row>
    <row r="457" spans="2:4" ht="16.5">
      <c r="B457" s="23"/>
      <c r="C457" s="24"/>
      <c r="D457" s="24"/>
    </row>
    <row r="458" spans="2:4" ht="16.5">
      <c r="B458" s="23"/>
      <c r="C458" s="24"/>
      <c r="D458" s="24"/>
    </row>
    <row r="459" spans="2:4" ht="16.5">
      <c r="B459" s="23"/>
      <c r="C459" s="24"/>
      <c r="D459" s="24"/>
    </row>
    <row r="460" spans="2:4" ht="16.5">
      <c r="B460" s="23"/>
      <c r="C460" s="24"/>
      <c r="D460" s="24"/>
    </row>
    <row r="461" spans="2:4" ht="16.5">
      <c r="B461" s="23"/>
      <c r="C461" s="24"/>
      <c r="D461" s="24"/>
    </row>
    <row r="462" spans="2:4" ht="16.5">
      <c r="B462" s="23"/>
      <c r="C462" s="24"/>
      <c r="D462" s="24"/>
    </row>
    <row r="463" spans="2:4" ht="16.5">
      <c r="B463" s="23"/>
      <c r="C463" s="24"/>
      <c r="D463" s="24"/>
    </row>
    <row r="464" spans="2:4" ht="16.5">
      <c r="B464" s="23"/>
      <c r="C464" s="24"/>
      <c r="D464" s="24"/>
    </row>
    <row r="465" spans="2:4" ht="16.5">
      <c r="B465" s="23"/>
      <c r="C465" s="24"/>
      <c r="D465" s="24"/>
    </row>
    <row r="466" spans="2:4" ht="16.5">
      <c r="B466" s="23"/>
      <c r="C466" s="24"/>
      <c r="D466" s="24"/>
    </row>
    <row r="467" spans="2:4" ht="16.5">
      <c r="B467" s="23"/>
      <c r="C467" s="24"/>
      <c r="D467" s="24"/>
    </row>
    <row r="468" spans="2:4" ht="16.5">
      <c r="B468" s="23"/>
      <c r="C468" s="24"/>
      <c r="D468" s="24"/>
    </row>
    <row r="469" spans="2:4" ht="16.5">
      <c r="B469" s="23"/>
      <c r="C469" s="24"/>
      <c r="D469" s="24"/>
    </row>
    <row r="470" spans="2:4" ht="16.5">
      <c r="B470" s="23"/>
      <c r="C470" s="24"/>
      <c r="D470" s="24"/>
    </row>
    <row r="471" spans="2:4" ht="16.5">
      <c r="B471" s="23"/>
      <c r="C471" s="24"/>
      <c r="D471" s="24"/>
    </row>
    <row r="472" spans="2:4" ht="16.5">
      <c r="B472" s="23"/>
      <c r="C472" s="24"/>
      <c r="D472" s="24"/>
    </row>
    <row r="473" spans="2:4" ht="16.5">
      <c r="B473" s="23"/>
      <c r="C473" s="24"/>
      <c r="D473" s="24"/>
    </row>
    <row r="474" spans="2:4" ht="16.5">
      <c r="B474" s="23"/>
      <c r="C474" s="24"/>
      <c r="D474" s="24"/>
    </row>
    <row r="475" spans="2:4" ht="16.5">
      <c r="B475" s="23"/>
      <c r="C475" s="24"/>
      <c r="D475" s="24"/>
    </row>
    <row r="476" spans="2:4" ht="16.5">
      <c r="B476" s="23"/>
      <c r="C476" s="24"/>
      <c r="D476" s="24"/>
    </row>
    <row r="477" spans="2:4" ht="16.5">
      <c r="B477" s="23"/>
      <c r="C477" s="24"/>
      <c r="D477" s="24"/>
    </row>
    <row r="478" spans="2:4" ht="16.5">
      <c r="B478" s="23"/>
      <c r="C478" s="24"/>
      <c r="D478" s="24"/>
    </row>
    <row r="479" spans="2:4" ht="16.5">
      <c r="B479" s="23"/>
      <c r="C479" s="24"/>
      <c r="D479" s="24"/>
    </row>
    <row r="480" spans="2:4" ht="16.5">
      <c r="B480" s="23"/>
      <c r="C480" s="24"/>
      <c r="D480" s="24"/>
    </row>
    <row r="481" spans="2:4" ht="16.5">
      <c r="B481" s="23"/>
      <c r="C481" s="24"/>
      <c r="D481" s="24"/>
    </row>
    <row r="482" spans="2:4" ht="16.5">
      <c r="B482" s="23"/>
      <c r="C482" s="24"/>
      <c r="D482" s="24"/>
    </row>
    <row r="483" spans="2:4" ht="16.5">
      <c r="B483" s="23"/>
      <c r="C483" s="24"/>
      <c r="D483" s="24"/>
    </row>
    <row r="484" spans="2:4" ht="16.5">
      <c r="B484" s="23"/>
      <c r="C484" s="24"/>
      <c r="D484" s="24"/>
    </row>
    <row r="485" spans="2:4" ht="16.5">
      <c r="B485" s="23"/>
      <c r="C485" s="24"/>
      <c r="D485" s="24"/>
    </row>
    <row r="486" spans="2:4" ht="16.5">
      <c r="B486" s="23"/>
      <c r="C486" s="24"/>
      <c r="D486" s="24"/>
    </row>
    <row r="487" spans="2:4" ht="16.5">
      <c r="B487" s="23"/>
      <c r="C487" s="24"/>
      <c r="D487" s="24"/>
    </row>
    <row r="488" spans="2:4" ht="16.5">
      <c r="B488" s="23"/>
      <c r="C488" s="24"/>
      <c r="D488" s="24"/>
    </row>
    <row r="489" spans="2:4" ht="16.5">
      <c r="B489" s="23"/>
      <c r="C489" s="24"/>
      <c r="D489" s="24"/>
    </row>
    <row r="490" spans="2:4" ht="16.5">
      <c r="B490" s="23"/>
      <c r="C490" s="24"/>
      <c r="D490" s="24"/>
    </row>
    <row r="491" spans="2:4" ht="16.5">
      <c r="B491" s="23"/>
      <c r="C491" s="24"/>
      <c r="D491" s="24"/>
    </row>
    <row r="492" spans="2:4" ht="16.5">
      <c r="B492" s="23"/>
      <c r="C492" s="24"/>
      <c r="D492" s="24"/>
    </row>
    <row r="493" spans="2:4" ht="16.5">
      <c r="B493" s="23"/>
      <c r="C493" s="24"/>
      <c r="D493" s="24"/>
    </row>
    <row r="494" spans="2:4" ht="16.5">
      <c r="B494" s="23"/>
      <c r="C494" s="24"/>
      <c r="D494" s="24"/>
    </row>
    <row r="495" spans="2:4" ht="16.5">
      <c r="B495" s="23"/>
      <c r="C495" s="24"/>
      <c r="D495" s="24"/>
    </row>
    <row r="496" spans="2:4" ht="16.5">
      <c r="B496" s="23"/>
      <c r="C496" s="24"/>
      <c r="D496" s="24"/>
    </row>
    <row r="497" spans="2:4" ht="16.5">
      <c r="B497" s="23"/>
      <c r="C497" s="24"/>
      <c r="D497" s="24"/>
    </row>
    <row r="498" spans="2:4" ht="16.5">
      <c r="B498" s="23"/>
      <c r="C498" s="24"/>
      <c r="D498" s="24"/>
    </row>
    <row r="499" spans="2:4" ht="16.5">
      <c r="B499" s="23"/>
      <c r="C499" s="24"/>
      <c r="D499" s="24"/>
    </row>
    <row r="500" spans="2:4" ht="16.5">
      <c r="B500" s="23"/>
      <c r="C500" s="24"/>
      <c r="D500" s="24"/>
    </row>
    <row r="501" spans="2:4" ht="16.5">
      <c r="B501" s="23"/>
      <c r="C501" s="24"/>
      <c r="D501" s="24"/>
    </row>
    <row r="502" spans="2:4" ht="16.5">
      <c r="B502" s="23"/>
      <c r="C502" s="24"/>
      <c r="D502" s="24"/>
    </row>
    <row r="503" spans="2:4" ht="16.5">
      <c r="B503" s="23"/>
      <c r="C503" s="24"/>
      <c r="D503" s="24"/>
    </row>
    <row r="504" spans="2:4" ht="16.5">
      <c r="B504" s="23"/>
      <c r="C504" s="24"/>
      <c r="D504" s="24"/>
    </row>
    <row r="505" spans="2:4" ht="16.5">
      <c r="B505" s="23"/>
      <c r="C505" s="24"/>
      <c r="D505" s="24"/>
    </row>
    <row r="506" spans="2:4" ht="16.5">
      <c r="B506" s="23"/>
      <c r="C506" s="24"/>
      <c r="D506" s="24"/>
    </row>
    <row r="507" spans="2:4" ht="16.5">
      <c r="B507" s="23"/>
      <c r="C507" s="24"/>
      <c r="D507" s="24"/>
    </row>
    <row r="508" spans="2:4" ht="16.5">
      <c r="B508" s="23"/>
      <c r="C508" s="24"/>
      <c r="D508" s="24"/>
    </row>
    <row r="509" spans="2:4" ht="16.5">
      <c r="B509" s="23"/>
      <c r="C509" s="24"/>
      <c r="D509" s="24"/>
    </row>
    <row r="510" spans="2:4" ht="16.5">
      <c r="B510" s="23"/>
      <c r="C510" s="24"/>
      <c r="D510" s="24"/>
    </row>
    <row r="511" spans="2:4" ht="16.5">
      <c r="B511" s="23"/>
      <c r="C511" s="24"/>
      <c r="D511" s="24"/>
    </row>
    <row r="512" spans="2:4" ht="16.5">
      <c r="B512" s="23"/>
      <c r="C512" s="24"/>
      <c r="D512" s="24"/>
    </row>
    <row r="513" spans="2:4" ht="16.5">
      <c r="B513" s="23"/>
      <c r="C513" s="24"/>
      <c r="D513" s="24"/>
    </row>
    <row r="514" spans="2:4" ht="16.5">
      <c r="B514" s="23"/>
      <c r="C514" s="24"/>
      <c r="D514" s="24"/>
    </row>
    <row r="515" spans="2:4" ht="16.5">
      <c r="B515" s="23"/>
      <c r="C515" s="24"/>
      <c r="D515" s="24"/>
    </row>
    <row r="516" spans="2:4" ht="16.5">
      <c r="B516" s="23"/>
      <c r="C516" s="24"/>
      <c r="D516" s="24"/>
    </row>
    <row r="517" spans="2:4" ht="16.5">
      <c r="B517" s="23"/>
      <c r="C517" s="24"/>
      <c r="D517" s="24"/>
    </row>
    <row r="518" spans="2:4" ht="16.5">
      <c r="B518" s="23"/>
      <c r="C518" s="24"/>
      <c r="D518" s="24"/>
    </row>
    <row r="519" spans="2:4" ht="16.5">
      <c r="B519" s="23"/>
      <c r="C519" s="24"/>
      <c r="D519" s="24"/>
    </row>
    <row r="520" spans="2:4" ht="16.5">
      <c r="B520" s="23"/>
      <c r="C520" s="24"/>
      <c r="D520" s="24"/>
    </row>
    <row r="521" spans="2:4" ht="16.5">
      <c r="B521" s="23"/>
      <c r="C521" s="24"/>
      <c r="D521" s="24"/>
    </row>
    <row r="522" spans="2:4" ht="16.5">
      <c r="B522" s="23"/>
      <c r="C522" s="24"/>
      <c r="D522" s="24"/>
    </row>
    <row r="523" spans="2:4" ht="16.5">
      <c r="B523" s="23"/>
      <c r="C523" s="24"/>
      <c r="D523" s="24"/>
    </row>
    <row r="524" spans="2:4" ht="16.5">
      <c r="B524" s="23"/>
      <c r="C524" s="24"/>
      <c r="D524" s="24"/>
    </row>
    <row r="525" spans="2:4" ht="16.5">
      <c r="B525" s="23"/>
      <c r="C525" s="24"/>
      <c r="D525" s="24"/>
    </row>
    <row r="526" spans="2:4" ht="16.5">
      <c r="B526" s="23"/>
      <c r="C526" s="24"/>
      <c r="D526" s="24"/>
    </row>
    <row r="527" spans="2:4" ht="16.5">
      <c r="B527" s="23"/>
      <c r="C527" s="24"/>
      <c r="D527" s="24"/>
    </row>
    <row r="528" spans="2:4" ht="16.5">
      <c r="B528" s="23"/>
      <c r="C528" s="24"/>
      <c r="D528" s="24"/>
    </row>
    <row r="529" spans="2:4" ht="16.5">
      <c r="B529" s="23"/>
      <c r="C529" s="24"/>
      <c r="D529" s="24"/>
    </row>
    <row r="530" spans="2:4" ht="16.5">
      <c r="B530" s="23"/>
      <c r="C530" s="24"/>
      <c r="D530" s="24"/>
    </row>
    <row r="531" spans="2:4" ht="16.5">
      <c r="B531" s="23"/>
      <c r="C531" s="24"/>
      <c r="D531" s="24"/>
    </row>
    <row r="532" spans="2:4" ht="16.5">
      <c r="B532" s="23"/>
      <c r="C532" s="24"/>
      <c r="D532" s="24"/>
    </row>
    <row r="533" spans="2:4" ht="16.5">
      <c r="B533" s="23"/>
      <c r="C533" s="24"/>
      <c r="D533" s="24"/>
    </row>
    <row r="534" spans="2:4" ht="16.5">
      <c r="B534" s="23"/>
      <c r="C534" s="24"/>
      <c r="D534" s="24"/>
    </row>
    <row r="535" spans="2:4" ht="16.5">
      <c r="B535" s="23"/>
      <c r="C535" s="24"/>
      <c r="D535" s="24"/>
    </row>
    <row r="536" spans="2:4" ht="16.5">
      <c r="B536" s="23"/>
      <c r="C536" s="24"/>
      <c r="D536" s="24"/>
    </row>
    <row r="537" spans="2:4" ht="16.5">
      <c r="B537" s="23"/>
      <c r="C537" s="24"/>
      <c r="D537" s="24"/>
    </row>
    <row r="538" spans="2:4" ht="16.5">
      <c r="B538" s="23"/>
      <c r="C538" s="24"/>
      <c r="D538" s="24"/>
    </row>
    <row r="539" spans="2:4" ht="16.5">
      <c r="B539" s="23"/>
      <c r="C539" s="24"/>
      <c r="D539" s="24"/>
    </row>
    <row r="540" spans="2:4" ht="16.5">
      <c r="B540" s="23"/>
      <c r="C540" s="24"/>
      <c r="D540" s="24"/>
    </row>
    <row r="541" spans="2:4" ht="16.5">
      <c r="B541" s="23"/>
      <c r="C541" s="24"/>
      <c r="D541" s="24"/>
    </row>
    <row r="542" spans="2:4" ht="16.5">
      <c r="B542" s="23"/>
      <c r="C542" s="24"/>
      <c r="D542" s="24"/>
    </row>
    <row r="543" spans="2:4" ht="16.5">
      <c r="B543" s="23"/>
      <c r="C543" s="24"/>
      <c r="D543" s="24"/>
    </row>
    <row r="544" spans="2:4" ht="16.5">
      <c r="B544" s="23"/>
      <c r="C544" s="24"/>
      <c r="D544" s="24"/>
    </row>
    <row r="545" spans="2:4" ht="16.5">
      <c r="B545" s="23"/>
      <c r="C545" s="24"/>
      <c r="D545" s="24"/>
    </row>
    <row r="546" spans="2:4" ht="16.5">
      <c r="B546" s="23"/>
      <c r="C546" s="24"/>
      <c r="D546" s="24"/>
    </row>
    <row r="547" spans="2:4" ht="16.5">
      <c r="B547" s="23"/>
      <c r="C547" s="24"/>
      <c r="D547" s="24"/>
    </row>
    <row r="548" spans="2:4" ht="16.5">
      <c r="B548" s="23"/>
      <c r="C548" s="24"/>
      <c r="D548" s="24"/>
    </row>
    <row r="549" spans="2:4" ht="16.5">
      <c r="B549" s="23"/>
      <c r="C549" s="24"/>
      <c r="D549" s="24"/>
    </row>
    <row r="550" spans="2:4" ht="16.5">
      <c r="B550" s="23"/>
      <c r="C550" s="24"/>
      <c r="D550" s="24"/>
    </row>
    <row r="551" spans="2:4" ht="16.5">
      <c r="B551" s="23"/>
      <c r="C551" s="24"/>
      <c r="D551" s="24"/>
    </row>
    <row r="552" spans="2:4" ht="16.5">
      <c r="B552" s="23"/>
      <c r="C552" s="24"/>
      <c r="D552" s="24"/>
    </row>
    <row r="553" spans="2:4" ht="16.5">
      <c r="B553" s="23"/>
      <c r="C553" s="24"/>
      <c r="D553" s="24"/>
    </row>
    <row r="554" spans="2:4" ht="16.5">
      <c r="B554" s="23"/>
      <c r="C554" s="24"/>
      <c r="D554" s="24"/>
    </row>
    <row r="555" spans="2:4" ht="16.5">
      <c r="B555" s="23"/>
      <c r="C555" s="24"/>
      <c r="D555" s="24"/>
    </row>
    <row r="556" spans="2:4" ht="16.5">
      <c r="B556" s="23"/>
      <c r="C556" s="24"/>
      <c r="D556" s="24"/>
    </row>
    <row r="557" spans="2:4" ht="16.5">
      <c r="B557" s="23"/>
      <c r="C557" s="24"/>
      <c r="D557" s="24"/>
    </row>
    <row r="558" spans="2:4" ht="16.5">
      <c r="B558" s="23"/>
      <c r="C558" s="24"/>
      <c r="D558" s="24"/>
    </row>
    <row r="559" spans="2:4" ht="16.5">
      <c r="B559" s="23"/>
      <c r="C559" s="24"/>
      <c r="D559" s="24"/>
    </row>
    <row r="560" spans="2:4" ht="16.5">
      <c r="B560" s="23"/>
      <c r="C560" s="24"/>
      <c r="D560" s="24"/>
    </row>
    <row r="561" spans="2:4" ht="16.5">
      <c r="B561" s="23"/>
      <c r="C561" s="24"/>
      <c r="D561" s="24"/>
    </row>
    <row r="562" spans="2:4" ht="16.5">
      <c r="B562" s="23"/>
      <c r="C562" s="24"/>
      <c r="D562" s="24"/>
    </row>
    <row r="563" spans="2:4" ht="16.5">
      <c r="B563" s="23"/>
      <c r="C563" s="24"/>
      <c r="D563" s="24"/>
    </row>
    <row r="564" spans="2:4" ht="16.5">
      <c r="B564" s="23"/>
      <c r="C564" s="24"/>
      <c r="D564" s="24"/>
    </row>
    <row r="565" spans="2:4" ht="16.5">
      <c r="B565" s="23"/>
      <c r="C565" s="24"/>
      <c r="D565" s="24"/>
    </row>
    <row r="566" spans="2:4" ht="16.5">
      <c r="B566" s="23"/>
      <c r="C566" s="24"/>
      <c r="D566" s="24"/>
    </row>
    <row r="567" spans="2:4" ht="16.5">
      <c r="B567" s="23"/>
      <c r="C567" s="24"/>
      <c r="D567" s="24"/>
    </row>
    <row r="568" spans="2:4" ht="16.5">
      <c r="B568" s="23"/>
      <c r="C568" s="24"/>
      <c r="D568" s="24"/>
    </row>
    <row r="569" spans="2:4" ht="16.5">
      <c r="B569" s="23"/>
      <c r="C569" s="24"/>
      <c r="D569" s="24"/>
    </row>
    <row r="570" spans="2:4" ht="16.5">
      <c r="B570" s="23"/>
      <c r="C570" s="24"/>
      <c r="D570" s="24"/>
    </row>
    <row r="571" spans="2:4" ht="16.5">
      <c r="B571" s="23"/>
      <c r="C571" s="24"/>
      <c r="D571" s="24"/>
    </row>
    <row r="572" spans="2:4" ht="16.5">
      <c r="B572" s="23"/>
      <c r="C572" s="24"/>
      <c r="D572" s="24"/>
    </row>
    <row r="573" spans="2:4" ht="16.5">
      <c r="B573" s="23"/>
      <c r="C573" s="24"/>
      <c r="D573" s="24"/>
    </row>
    <row r="574" spans="2:4" ht="16.5">
      <c r="B574" s="23"/>
      <c r="C574" s="24"/>
      <c r="D574" s="24"/>
    </row>
    <row r="575" spans="2:4" ht="16.5">
      <c r="B575" s="23"/>
      <c r="C575" s="24"/>
      <c r="D575" s="24"/>
    </row>
    <row r="576" spans="2:4" ht="16.5">
      <c r="B576" s="23"/>
      <c r="C576" s="24"/>
      <c r="D576" s="24"/>
    </row>
    <row r="577" spans="2:4" ht="16.5">
      <c r="B577" s="23"/>
      <c r="C577" s="24"/>
      <c r="D577" s="24"/>
    </row>
    <row r="578" spans="2:4" ht="16.5">
      <c r="B578" s="23"/>
      <c r="C578" s="24"/>
      <c r="D578" s="24"/>
    </row>
    <row r="579" spans="2:4" ht="16.5">
      <c r="B579" s="23"/>
      <c r="C579" s="24"/>
      <c r="D579" s="24"/>
    </row>
    <row r="580" spans="2:4" ht="16.5">
      <c r="B580" s="23"/>
      <c r="C580" s="24"/>
      <c r="D580" s="24"/>
    </row>
    <row r="581" spans="2:4" ht="16.5">
      <c r="B581" s="23"/>
      <c r="C581" s="24"/>
      <c r="D581" s="24"/>
    </row>
    <row r="582" spans="2:4" ht="16.5">
      <c r="B582" s="23"/>
      <c r="C582" s="24"/>
      <c r="D582" s="24"/>
    </row>
    <row r="583" spans="2:4" ht="16.5">
      <c r="B583" s="23"/>
      <c r="C583" s="24"/>
      <c r="D583" s="24"/>
    </row>
    <row r="584" spans="2:4" ht="16.5">
      <c r="B584" s="23"/>
      <c r="C584" s="24"/>
      <c r="D584" s="24"/>
    </row>
    <row r="585" spans="2:4" ht="16.5">
      <c r="B585" s="23"/>
      <c r="C585" s="24"/>
      <c r="D585" s="24"/>
    </row>
    <row r="586" spans="2:4" ht="16.5">
      <c r="B586" s="23"/>
      <c r="C586" s="24"/>
      <c r="D586" s="24"/>
    </row>
    <row r="587" spans="2:4" ht="16.5">
      <c r="B587" s="23"/>
      <c r="C587" s="24"/>
      <c r="D587" s="24"/>
    </row>
    <row r="588" spans="2:4" ht="16.5">
      <c r="B588" s="23"/>
      <c r="C588" s="24"/>
      <c r="D588" s="24"/>
    </row>
    <row r="589" spans="2:4" ht="16.5">
      <c r="B589" s="23"/>
      <c r="C589" s="24"/>
      <c r="D589" s="24"/>
    </row>
    <row r="590" spans="2:4" ht="16.5">
      <c r="B590" s="23"/>
      <c r="C590" s="24"/>
      <c r="D590" s="24"/>
    </row>
    <row r="591" spans="2:4" ht="16.5">
      <c r="B591" s="23"/>
      <c r="C591" s="24"/>
      <c r="D591" s="24"/>
    </row>
    <row r="592" spans="2:4" ht="16.5">
      <c r="B592" s="23"/>
      <c r="C592" s="24"/>
      <c r="D592" s="24"/>
    </row>
    <row r="593" spans="2:4" ht="16.5">
      <c r="B593" s="23"/>
      <c r="C593" s="24"/>
      <c r="D593" s="24"/>
    </row>
    <row r="594" spans="2:4" ht="16.5">
      <c r="B594" s="23"/>
      <c r="C594" s="24"/>
      <c r="D594" s="24"/>
    </row>
    <row r="595" spans="2:4" ht="16.5">
      <c r="B595" s="23"/>
      <c r="C595" s="24"/>
      <c r="D595" s="24"/>
    </row>
    <row r="596" spans="2:4" ht="16.5">
      <c r="B596" s="23"/>
      <c r="C596" s="24"/>
      <c r="D596" s="24"/>
    </row>
    <row r="597" spans="2:4" ht="16.5">
      <c r="B597" s="23"/>
      <c r="C597" s="24"/>
      <c r="D597" s="24"/>
    </row>
    <row r="598" spans="2:4" ht="16.5">
      <c r="B598" s="23"/>
      <c r="C598" s="24"/>
      <c r="D598" s="24"/>
    </row>
    <row r="599" spans="2:4" ht="16.5">
      <c r="B599" s="23"/>
      <c r="C599" s="24"/>
      <c r="D599" s="24"/>
    </row>
    <row r="600" spans="2:4" ht="16.5">
      <c r="B600" s="23"/>
      <c r="C600" s="24"/>
      <c r="D600" s="24"/>
    </row>
    <row r="601" spans="2:4" ht="16.5">
      <c r="B601" s="23"/>
      <c r="C601" s="24"/>
      <c r="D601" s="24"/>
    </row>
    <row r="602" spans="2:4" ht="16.5">
      <c r="B602" s="23"/>
      <c r="C602" s="24"/>
      <c r="D602" s="24"/>
    </row>
    <row r="603" spans="2:4" ht="16.5">
      <c r="B603" s="23"/>
      <c r="C603" s="24"/>
      <c r="D603" s="24"/>
    </row>
    <row r="604" spans="2:4" ht="16.5">
      <c r="B604" s="23"/>
      <c r="C604" s="24"/>
      <c r="D604" s="24"/>
    </row>
    <row r="605" spans="2:4" ht="16.5">
      <c r="B605" s="23"/>
      <c r="C605" s="24"/>
      <c r="D605" s="24"/>
    </row>
    <row r="606" spans="2:4" ht="16.5">
      <c r="B606" s="23"/>
      <c r="C606" s="24"/>
      <c r="D606" s="24"/>
    </row>
    <row r="607" spans="2:4" ht="16.5">
      <c r="B607" s="23"/>
      <c r="C607" s="24"/>
      <c r="D607" s="24"/>
    </row>
    <row r="608" spans="2:4" ht="16.5">
      <c r="B608" s="23"/>
      <c r="C608" s="24"/>
      <c r="D608" s="24"/>
    </row>
    <row r="609" spans="2:4" ht="16.5">
      <c r="B609" s="23"/>
      <c r="C609" s="24"/>
      <c r="D609" s="24"/>
    </row>
    <row r="610" spans="2:4" ht="16.5">
      <c r="B610" s="23"/>
      <c r="C610" s="24"/>
      <c r="D610" s="24"/>
    </row>
    <row r="611" spans="2:4" ht="16.5">
      <c r="B611" s="23"/>
      <c r="C611" s="24"/>
      <c r="D611" s="24"/>
    </row>
    <row r="612" spans="2:4" ht="16.5">
      <c r="B612" s="23"/>
      <c r="C612" s="24"/>
      <c r="D612" s="24"/>
    </row>
    <row r="613" spans="2:4" ht="16.5">
      <c r="B613" s="23"/>
      <c r="C613" s="24"/>
      <c r="D613" s="24"/>
    </row>
    <row r="614" spans="2:4" ht="16.5">
      <c r="B614" s="23"/>
      <c r="C614" s="24"/>
      <c r="D614" s="24"/>
    </row>
    <row r="615" spans="2:4" ht="16.5">
      <c r="B615" s="23"/>
      <c r="C615" s="24"/>
      <c r="D615" s="24"/>
    </row>
    <row r="616" spans="2:4" ht="16.5">
      <c r="B616" s="23"/>
      <c r="C616" s="24"/>
      <c r="D616" s="24"/>
    </row>
    <row r="617" spans="2:4" ht="16.5">
      <c r="B617" s="23"/>
      <c r="C617" s="24"/>
      <c r="D617" s="24"/>
    </row>
    <row r="618" spans="2:4" ht="16.5">
      <c r="B618" s="23"/>
      <c r="C618" s="24"/>
      <c r="D618" s="24"/>
    </row>
    <row r="619" spans="2:4" ht="16.5">
      <c r="B619" s="23"/>
      <c r="C619" s="24"/>
      <c r="D619" s="24"/>
    </row>
    <row r="620" spans="2:4" ht="16.5">
      <c r="B620" s="23"/>
      <c r="C620" s="24"/>
      <c r="D620" s="24"/>
    </row>
    <row r="621" spans="2:4" ht="16.5">
      <c r="B621" s="23"/>
      <c r="C621" s="24"/>
      <c r="D621" s="24"/>
    </row>
    <row r="622" spans="2:4" ht="16.5">
      <c r="B622" s="23"/>
      <c r="C622" s="24"/>
      <c r="D622" s="24"/>
    </row>
    <row r="623" spans="2:4" ht="16.5">
      <c r="B623" s="23"/>
      <c r="C623" s="24"/>
      <c r="D623" s="24"/>
    </row>
    <row r="624" spans="2:4" ht="16.5">
      <c r="B624" s="23"/>
      <c r="C624" s="24"/>
      <c r="D624" s="24"/>
    </row>
    <row r="625" spans="2:4" ht="16.5">
      <c r="B625" s="23"/>
      <c r="C625" s="24"/>
      <c r="D625" s="24"/>
    </row>
    <row r="626" spans="2:4" ht="16.5">
      <c r="B626" s="23"/>
      <c r="C626" s="24"/>
      <c r="D626" s="24"/>
    </row>
    <row r="627" spans="2:4" ht="16.5">
      <c r="B627" s="23"/>
      <c r="C627" s="24"/>
      <c r="D627" s="24"/>
    </row>
    <row r="628" spans="2:4" ht="16.5">
      <c r="B628" s="23"/>
      <c r="C628" s="24"/>
      <c r="D628" s="24"/>
    </row>
    <row r="629" spans="2:4" ht="16.5">
      <c r="B629" s="23"/>
      <c r="C629" s="24"/>
      <c r="D629" s="24"/>
    </row>
    <row r="630" spans="2:4" ht="16.5">
      <c r="B630" s="23"/>
      <c r="C630" s="24"/>
      <c r="D630" s="24"/>
    </row>
    <row r="631" spans="2:4" ht="16.5">
      <c r="B631" s="23"/>
      <c r="C631" s="24"/>
      <c r="D631" s="24"/>
    </row>
    <row r="632" spans="2:4" ht="16.5">
      <c r="B632" s="23"/>
      <c r="C632" s="24"/>
      <c r="D632" s="24"/>
    </row>
    <row r="633" spans="2:4" ht="16.5">
      <c r="B633" s="23"/>
      <c r="C633" s="24"/>
      <c r="D633" s="24"/>
    </row>
    <row r="634" spans="2:4" ht="16.5">
      <c r="B634" s="23"/>
      <c r="C634" s="24"/>
      <c r="D634" s="24"/>
    </row>
    <row r="635" spans="2:4" ht="16.5">
      <c r="B635" s="23"/>
      <c r="C635" s="24"/>
      <c r="D635" s="24"/>
    </row>
    <row r="636" spans="2:4" ht="16.5">
      <c r="B636" s="23"/>
      <c r="C636" s="24"/>
      <c r="D636" s="24"/>
    </row>
    <row r="637" spans="2:4" ht="16.5">
      <c r="B637" s="23"/>
      <c r="C637" s="24"/>
      <c r="D637" s="24"/>
    </row>
    <row r="638" spans="2:4" ht="16.5">
      <c r="B638" s="23"/>
      <c r="C638" s="24"/>
      <c r="D638" s="24"/>
    </row>
    <row r="639" spans="2:4" ht="16.5">
      <c r="B639" s="23"/>
      <c r="C639" s="24"/>
      <c r="D639" s="24"/>
    </row>
    <row r="640" spans="2:4" ht="16.5">
      <c r="B640" s="23"/>
      <c r="C640" s="24"/>
      <c r="D640" s="24"/>
    </row>
    <row r="641" spans="2:4" ht="16.5">
      <c r="B641" s="23"/>
      <c r="C641" s="24"/>
      <c r="D641" s="24"/>
    </row>
    <row r="642" spans="2:4" ht="16.5">
      <c r="B642" s="23"/>
      <c r="C642" s="24"/>
      <c r="D642" s="24"/>
    </row>
    <row r="643" spans="2:4" ht="16.5">
      <c r="B643" s="23"/>
      <c r="C643" s="24"/>
      <c r="D643" s="24"/>
    </row>
    <row r="644" spans="2:4" ht="16.5">
      <c r="B644" s="23"/>
      <c r="C644" s="24"/>
      <c r="D644" s="24"/>
    </row>
    <row r="645" spans="2:4" ht="16.5">
      <c r="B645" s="23"/>
      <c r="C645" s="24"/>
      <c r="D645" s="24"/>
    </row>
    <row r="646" spans="2:4" ht="16.5">
      <c r="B646" s="23"/>
      <c r="C646" s="24"/>
      <c r="D646" s="24"/>
    </row>
    <row r="647" spans="2:4" ht="16.5">
      <c r="B647" s="23"/>
      <c r="C647" s="24"/>
      <c r="D647" s="24"/>
    </row>
    <row r="648" spans="2:4" ht="16.5">
      <c r="B648" s="23"/>
      <c r="C648" s="24"/>
      <c r="D648" s="24"/>
    </row>
    <row r="649" spans="2:4" ht="16.5">
      <c r="B649" s="23"/>
      <c r="C649" s="24"/>
      <c r="D649" s="24"/>
    </row>
    <row r="650" spans="2:4" ht="16.5">
      <c r="B650" s="23"/>
      <c r="C650" s="24"/>
      <c r="D650" s="24"/>
    </row>
    <row r="651" spans="2:4" ht="16.5">
      <c r="B651" s="23"/>
      <c r="C651" s="24"/>
      <c r="D651" s="24"/>
    </row>
    <row r="652" spans="2:4" ht="16.5">
      <c r="B652" s="23"/>
      <c r="C652" s="24"/>
      <c r="D652" s="24"/>
    </row>
    <row r="653" spans="2:4" ht="16.5">
      <c r="B653" s="23"/>
      <c r="C653" s="24"/>
      <c r="D653" s="24"/>
    </row>
    <row r="654" spans="2:4" ht="16.5">
      <c r="B654" s="23"/>
      <c r="C654" s="24"/>
      <c r="D654" s="24"/>
    </row>
    <row r="655" spans="2:4" ht="16.5">
      <c r="B655" s="23"/>
      <c r="C655" s="24"/>
      <c r="D655" s="24"/>
    </row>
    <row r="656" spans="2:4" ht="16.5">
      <c r="B656" s="23"/>
      <c r="C656" s="24"/>
      <c r="D656" s="24"/>
    </row>
    <row r="657" spans="2:4" ht="16.5">
      <c r="B657" s="23"/>
      <c r="C657" s="24"/>
      <c r="D657" s="24"/>
    </row>
    <row r="658" spans="2:4" ht="16.5">
      <c r="B658" s="23"/>
      <c r="C658" s="24"/>
      <c r="D658" s="24"/>
    </row>
    <row r="659" spans="2:4" ht="16.5">
      <c r="B659" s="23"/>
      <c r="C659" s="24"/>
      <c r="D659" s="24"/>
    </row>
    <row r="660" spans="2:4" ht="16.5">
      <c r="B660" s="23"/>
      <c r="C660" s="24"/>
      <c r="D660" s="24"/>
    </row>
    <row r="661" spans="2:4" ht="16.5">
      <c r="B661" s="23"/>
      <c r="C661" s="24"/>
      <c r="D661" s="24"/>
    </row>
    <row r="662" spans="2:4" ht="16.5">
      <c r="B662" s="23"/>
      <c r="C662" s="24"/>
      <c r="D662" s="24"/>
    </row>
    <row r="663" spans="2:4" ht="16.5">
      <c r="B663" s="23"/>
      <c r="C663" s="24"/>
      <c r="D663" s="24"/>
    </row>
    <row r="664" spans="2:4" ht="16.5">
      <c r="B664" s="23"/>
      <c r="C664" s="24"/>
      <c r="D664" s="24"/>
    </row>
    <row r="665" spans="2:4" ht="16.5">
      <c r="B665" s="23"/>
      <c r="C665" s="24"/>
      <c r="D665" s="24"/>
    </row>
    <row r="666" spans="2:4" ht="16.5">
      <c r="B666" s="23"/>
      <c r="C666" s="24"/>
      <c r="D666" s="24"/>
    </row>
    <row r="667" spans="2:4" ht="16.5">
      <c r="B667" s="23"/>
      <c r="C667" s="24"/>
      <c r="D667" s="24"/>
    </row>
    <row r="668" spans="2:4" ht="16.5">
      <c r="B668" s="23"/>
      <c r="C668" s="24"/>
      <c r="D668" s="24"/>
    </row>
    <row r="669" spans="2:4" ht="16.5">
      <c r="B669" s="23"/>
      <c r="C669" s="24"/>
      <c r="D669" s="24"/>
    </row>
    <row r="670" spans="2:4" ht="16.5">
      <c r="B670" s="23"/>
      <c r="C670" s="24"/>
      <c r="D670" s="24"/>
    </row>
    <row r="671" spans="2:4" ht="16.5">
      <c r="B671" s="23"/>
      <c r="C671" s="24"/>
      <c r="D671" s="24"/>
    </row>
    <row r="672" spans="2:4" ht="16.5">
      <c r="B672" s="23"/>
      <c r="C672" s="24"/>
      <c r="D672" s="24"/>
    </row>
    <row r="673" spans="2:4" ht="16.5">
      <c r="B673" s="23"/>
      <c r="C673" s="24"/>
      <c r="D673" s="24"/>
    </row>
    <row r="674" spans="2:4" ht="16.5">
      <c r="B674" s="23"/>
      <c r="C674" s="24"/>
      <c r="D674" s="24"/>
    </row>
    <row r="675" spans="2:4" ht="16.5">
      <c r="B675" s="23"/>
      <c r="C675" s="24"/>
      <c r="D675" s="24"/>
    </row>
    <row r="676" spans="2:4" ht="16.5">
      <c r="B676" s="23"/>
      <c r="C676" s="24"/>
      <c r="D676" s="24"/>
    </row>
    <row r="677" spans="2:4" ht="16.5">
      <c r="B677" s="23"/>
      <c r="C677" s="24"/>
      <c r="D677" s="24"/>
    </row>
    <row r="678" spans="2:4" ht="16.5">
      <c r="B678" s="23"/>
      <c r="C678" s="24"/>
      <c r="D678" s="24"/>
    </row>
    <row r="679" spans="2:4" ht="16.5">
      <c r="B679" s="23"/>
      <c r="C679" s="24"/>
      <c r="D679" s="24"/>
    </row>
    <row r="680" spans="2:4" ht="16.5">
      <c r="B680" s="23"/>
      <c r="C680" s="24"/>
      <c r="D680" s="24"/>
    </row>
    <row r="681" spans="2:4" ht="16.5">
      <c r="B681" s="23"/>
      <c r="C681" s="24"/>
      <c r="D681" s="24"/>
    </row>
    <row r="682" spans="2:4" ht="16.5">
      <c r="B682" s="23"/>
      <c r="C682" s="24"/>
      <c r="D682" s="24"/>
    </row>
    <row r="683" spans="2:4" ht="16.5">
      <c r="B683" s="23"/>
      <c r="C683" s="24"/>
      <c r="D683" s="24"/>
    </row>
    <row r="684" spans="2:4" ht="16.5">
      <c r="B684" s="23"/>
      <c r="C684" s="24"/>
      <c r="D684" s="24"/>
    </row>
    <row r="685" spans="2:4" ht="16.5">
      <c r="B685" s="23"/>
      <c r="C685" s="24"/>
      <c r="D685" s="24"/>
    </row>
    <row r="686" spans="2:4" ht="16.5">
      <c r="B686" s="23"/>
      <c r="C686" s="24"/>
      <c r="D686" s="24"/>
    </row>
    <row r="687" spans="2:4" ht="16.5">
      <c r="B687" s="23"/>
      <c r="C687" s="24"/>
      <c r="D687" s="24"/>
    </row>
    <row r="688" spans="2:4" ht="16.5">
      <c r="B688" s="23"/>
      <c r="C688" s="24"/>
      <c r="D688" s="24"/>
    </row>
    <row r="689" spans="2:4" ht="16.5">
      <c r="B689" s="23"/>
      <c r="C689" s="24"/>
      <c r="D689" s="24"/>
    </row>
    <row r="690" spans="2:4" ht="16.5">
      <c r="B690" s="23"/>
      <c r="C690" s="24"/>
      <c r="D690" s="24"/>
    </row>
    <row r="691" spans="2:4" ht="16.5">
      <c r="B691" s="23"/>
      <c r="C691" s="24"/>
      <c r="D691" s="24"/>
    </row>
    <row r="692" spans="2:4" ht="16.5">
      <c r="B692" s="23"/>
      <c r="C692" s="24"/>
      <c r="D692" s="24"/>
    </row>
    <row r="693" spans="2:4" ht="16.5">
      <c r="B693" s="23"/>
      <c r="C693" s="24"/>
      <c r="D693" s="24"/>
    </row>
    <row r="694" spans="2:4" ht="16.5">
      <c r="B694" s="23"/>
      <c r="C694" s="24"/>
      <c r="D694" s="24"/>
    </row>
    <row r="695" spans="2:4" ht="16.5">
      <c r="B695" s="23"/>
      <c r="C695" s="24"/>
      <c r="D695" s="24"/>
    </row>
    <row r="696" spans="2:4" ht="16.5">
      <c r="B696" s="23"/>
      <c r="C696" s="24"/>
      <c r="D696" s="24"/>
    </row>
    <row r="697" spans="2:4" ht="16.5">
      <c r="B697" s="23"/>
      <c r="C697" s="24"/>
      <c r="D697" s="24"/>
    </row>
    <row r="698" spans="2:4" ht="16.5">
      <c r="B698" s="23"/>
      <c r="C698" s="24"/>
      <c r="D698" s="24"/>
    </row>
    <row r="699" spans="2:4" ht="16.5">
      <c r="B699" s="23"/>
      <c r="C699" s="24"/>
      <c r="D699" s="24"/>
    </row>
    <row r="700" spans="2:4" ht="16.5">
      <c r="B700" s="23"/>
      <c r="C700" s="24"/>
      <c r="D700" s="24"/>
    </row>
    <row r="701" spans="2:4" ht="16.5">
      <c r="B701" s="23"/>
      <c r="C701" s="24"/>
      <c r="D701" s="24"/>
    </row>
    <row r="702" spans="2:4" ht="16.5">
      <c r="B702" s="23"/>
      <c r="C702" s="24"/>
      <c r="D702" s="24"/>
    </row>
    <row r="703" spans="2:4" ht="16.5">
      <c r="B703" s="23"/>
      <c r="C703" s="24"/>
      <c r="D703" s="24"/>
    </row>
    <row r="704" spans="2:4" ht="16.5">
      <c r="B704" s="23"/>
      <c r="C704" s="24"/>
      <c r="D704" s="24"/>
    </row>
    <row r="705" spans="2:4" ht="16.5">
      <c r="B705" s="23"/>
      <c r="C705" s="24"/>
      <c r="D705" s="24"/>
    </row>
    <row r="706" spans="2:4" ht="16.5">
      <c r="B706" s="23"/>
      <c r="C706" s="24"/>
      <c r="D706" s="24"/>
    </row>
    <row r="707" spans="2:4" ht="16.5">
      <c r="B707" s="23"/>
      <c r="C707" s="24"/>
      <c r="D707" s="24"/>
    </row>
    <row r="708" spans="2:4" ht="16.5">
      <c r="B708" s="23"/>
      <c r="C708" s="24"/>
      <c r="D708" s="24"/>
    </row>
    <row r="709" spans="2:4" ht="16.5">
      <c r="B709" s="23"/>
      <c r="C709" s="24"/>
      <c r="D709" s="24"/>
    </row>
    <row r="710" spans="2:4" ht="16.5">
      <c r="B710" s="23"/>
      <c r="C710" s="24"/>
      <c r="D710" s="24"/>
    </row>
    <row r="711" spans="2:4" ht="16.5">
      <c r="B711" s="23"/>
      <c r="C711" s="24"/>
      <c r="D711" s="24"/>
    </row>
    <row r="712" spans="2:4" ht="16.5">
      <c r="B712" s="23"/>
      <c r="C712" s="24"/>
      <c r="D712" s="24"/>
    </row>
    <row r="713" spans="2:4" ht="16.5">
      <c r="B713" s="23"/>
      <c r="C713" s="24"/>
      <c r="D713" s="24"/>
    </row>
    <row r="714" spans="2:4" ht="16.5">
      <c r="B714" s="23"/>
      <c r="C714" s="24"/>
      <c r="D714" s="24"/>
    </row>
    <row r="715" spans="2:4" ht="16.5">
      <c r="B715" s="23"/>
      <c r="C715" s="24"/>
      <c r="D715" s="24"/>
    </row>
    <row r="716" spans="2:4" ht="16.5">
      <c r="B716" s="23"/>
      <c r="C716" s="24"/>
      <c r="D716" s="24"/>
    </row>
    <row r="717" spans="2:4" ht="16.5">
      <c r="B717" s="23"/>
      <c r="C717" s="24"/>
      <c r="D717" s="24"/>
    </row>
    <row r="718" spans="2:4" ht="16.5">
      <c r="B718" s="23"/>
      <c r="C718" s="24"/>
      <c r="D718" s="24"/>
    </row>
    <row r="719" spans="2:4" ht="16.5">
      <c r="B719" s="23"/>
      <c r="C719" s="24"/>
      <c r="D719" s="24"/>
    </row>
    <row r="720" spans="2:4" ht="16.5">
      <c r="B720" s="23"/>
      <c r="C720" s="24"/>
      <c r="D720" s="24"/>
    </row>
    <row r="721" spans="2:4" ht="16.5">
      <c r="B721" s="23"/>
      <c r="C721" s="24"/>
      <c r="D721" s="24"/>
    </row>
    <row r="722" spans="2:4" ht="16.5">
      <c r="B722" s="23"/>
      <c r="C722" s="24"/>
      <c r="D722" s="24"/>
    </row>
    <row r="723" spans="2:4" ht="16.5">
      <c r="B723" s="23"/>
      <c r="C723" s="24"/>
      <c r="D723" s="24"/>
    </row>
    <row r="724" spans="2:4" ht="16.5">
      <c r="B724" s="23"/>
      <c r="C724" s="24"/>
      <c r="D724" s="24"/>
    </row>
    <row r="725" spans="2:4" ht="16.5">
      <c r="B725" s="23"/>
      <c r="C725" s="24"/>
      <c r="D725" s="24"/>
    </row>
    <row r="726" spans="2:4" ht="16.5">
      <c r="B726" s="23"/>
      <c r="C726" s="24"/>
      <c r="D726" s="24"/>
    </row>
    <row r="727" spans="2:4" ht="16.5">
      <c r="B727" s="23"/>
      <c r="C727" s="24"/>
      <c r="D727" s="24"/>
    </row>
    <row r="728" spans="2:4" ht="16.5">
      <c r="B728" s="23"/>
      <c r="C728" s="24"/>
      <c r="D728" s="24"/>
    </row>
    <row r="729" spans="2:4" ht="16.5">
      <c r="B729" s="23"/>
      <c r="C729" s="24"/>
      <c r="D729" s="24"/>
    </row>
    <row r="730" spans="2:4" ht="16.5">
      <c r="B730" s="23"/>
      <c r="C730" s="24"/>
      <c r="D730" s="24"/>
    </row>
    <row r="731" spans="2:4" ht="16.5">
      <c r="B731" s="23"/>
      <c r="C731" s="24"/>
      <c r="D731" s="24"/>
    </row>
    <row r="732" spans="2:4" ht="16.5">
      <c r="B732" s="23"/>
      <c r="C732" s="24"/>
      <c r="D732" s="24"/>
    </row>
    <row r="733" spans="2:4" ht="16.5">
      <c r="B733" s="23"/>
      <c r="C733" s="24"/>
      <c r="D733" s="24"/>
    </row>
    <row r="734" spans="2:4" ht="16.5">
      <c r="B734" s="23"/>
      <c r="C734" s="24"/>
      <c r="D734" s="24"/>
    </row>
    <row r="735" spans="2:4" ht="16.5">
      <c r="B735" s="23"/>
      <c r="C735" s="24"/>
      <c r="D735" s="24"/>
    </row>
    <row r="736" spans="2:4" ht="16.5">
      <c r="B736" s="23"/>
      <c r="C736" s="24"/>
      <c r="D736" s="24"/>
    </row>
    <row r="737" spans="2:4" ht="16.5">
      <c r="B737" s="23"/>
      <c r="C737" s="24"/>
      <c r="D737" s="24"/>
    </row>
    <row r="738" spans="2:4" ht="16.5">
      <c r="B738" s="23"/>
      <c r="C738" s="24"/>
      <c r="D738" s="24"/>
    </row>
    <row r="739" spans="2:4" ht="16.5">
      <c r="B739" s="23"/>
      <c r="C739" s="24"/>
      <c r="D739" s="24"/>
    </row>
    <row r="740" spans="2:4" ht="16.5">
      <c r="B740" s="23"/>
      <c r="C740" s="24"/>
      <c r="D740" s="24"/>
    </row>
    <row r="741" spans="2:4" ht="16.5">
      <c r="B741" s="23"/>
      <c r="C741" s="24"/>
      <c r="D741" s="24"/>
    </row>
    <row r="742" spans="2:4" ht="16.5">
      <c r="B742" s="23"/>
      <c r="C742" s="24"/>
      <c r="D742" s="24"/>
    </row>
    <row r="743" spans="2:4" ht="16.5">
      <c r="B743" s="23"/>
      <c r="C743" s="24"/>
      <c r="D743" s="24"/>
    </row>
    <row r="744" spans="2:4" ht="16.5">
      <c r="B744" s="23"/>
      <c r="C744" s="24"/>
      <c r="D744" s="24"/>
    </row>
    <row r="745" spans="2:4" ht="16.5">
      <c r="B745" s="23"/>
      <c r="C745" s="24"/>
      <c r="D745" s="24"/>
    </row>
    <row r="746" spans="2:4" ht="16.5">
      <c r="B746" s="23"/>
      <c r="C746" s="24"/>
      <c r="D746" s="24"/>
    </row>
    <row r="747" spans="2:4" ht="16.5">
      <c r="B747" s="23"/>
      <c r="C747" s="24"/>
      <c r="D747" s="24"/>
    </row>
    <row r="748" spans="2:4" ht="16.5">
      <c r="B748" s="23"/>
      <c r="C748" s="24"/>
      <c r="D748" s="24"/>
    </row>
    <row r="749" spans="2:4" ht="16.5">
      <c r="B749" s="23"/>
      <c r="C749" s="24"/>
      <c r="D749" s="24"/>
    </row>
    <row r="750" spans="2:4" ht="16.5">
      <c r="B750" s="23"/>
      <c r="C750" s="24"/>
      <c r="D750" s="24"/>
    </row>
    <row r="751" spans="2:4" ht="16.5">
      <c r="B751" s="23"/>
      <c r="C751" s="24"/>
      <c r="D751" s="24"/>
    </row>
    <row r="752" spans="2:4" ht="16.5">
      <c r="B752" s="23"/>
      <c r="C752" s="24"/>
      <c r="D752" s="24"/>
    </row>
    <row r="753" spans="2:4" ht="16.5">
      <c r="B753" s="23"/>
      <c r="C753" s="24"/>
      <c r="D753" s="24"/>
    </row>
    <row r="754" spans="2:4" ht="16.5">
      <c r="B754" s="23"/>
      <c r="C754" s="24"/>
      <c r="D754" s="24"/>
    </row>
    <row r="755" spans="2:4" ht="16.5">
      <c r="B755" s="23"/>
      <c r="C755" s="24"/>
      <c r="D755" s="24"/>
    </row>
    <row r="756" spans="2:4" ht="16.5">
      <c r="B756" s="23"/>
      <c r="C756" s="24"/>
      <c r="D756" s="24"/>
    </row>
    <row r="757" spans="2:4" ht="16.5">
      <c r="B757" s="23"/>
      <c r="C757" s="24"/>
      <c r="D757" s="24"/>
    </row>
    <row r="758" spans="2:4" ht="16.5">
      <c r="B758" s="23"/>
      <c r="C758" s="24"/>
      <c r="D758" s="24"/>
    </row>
    <row r="759" spans="2:4" ht="16.5">
      <c r="B759" s="23"/>
      <c r="C759" s="24"/>
      <c r="D759" s="24"/>
    </row>
    <row r="760" spans="2:4" ht="16.5">
      <c r="B760" s="23"/>
      <c r="C760" s="24"/>
      <c r="D760" s="24"/>
    </row>
    <row r="761" spans="2:4" ht="16.5">
      <c r="B761" s="23"/>
      <c r="C761" s="24"/>
      <c r="D761" s="24"/>
    </row>
    <row r="762" spans="2:4" ht="16.5">
      <c r="B762" s="23"/>
      <c r="C762" s="24"/>
      <c r="D762" s="24"/>
    </row>
    <row r="763" spans="2:4" ht="16.5">
      <c r="B763" s="23"/>
      <c r="C763" s="24"/>
      <c r="D763" s="24"/>
    </row>
    <row r="764" spans="2:4" ht="16.5">
      <c r="B764" s="23"/>
      <c r="C764" s="24"/>
      <c r="D764" s="24"/>
    </row>
    <row r="765" spans="2:4" ht="16.5">
      <c r="B765" s="23"/>
      <c r="C765" s="24"/>
      <c r="D765" s="24"/>
    </row>
    <row r="766" spans="2:4" ht="16.5">
      <c r="B766" s="23"/>
      <c r="C766" s="24"/>
      <c r="D766" s="24"/>
    </row>
    <row r="767" spans="2:4" ht="16.5">
      <c r="B767" s="23"/>
      <c r="C767" s="24"/>
      <c r="D767" s="24"/>
    </row>
    <row r="768" spans="2:4" ht="16.5">
      <c r="B768" s="23"/>
      <c r="C768" s="24"/>
      <c r="D768" s="24"/>
    </row>
    <row r="769" spans="2:4" ht="16.5">
      <c r="B769" s="23"/>
      <c r="C769" s="24"/>
      <c r="D769" s="24"/>
    </row>
    <row r="770" spans="2:4" ht="16.5">
      <c r="B770" s="23"/>
      <c r="C770" s="24"/>
      <c r="D770" s="24"/>
    </row>
    <row r="771" spans="2:4" ht="16.5">
      <c r="B771" s="23"/>
      <c r="C771" s="24"/>
      <c r="D771" s="24"/>
    </row>
    <row r="772" spans="2:4" ht="16.5">
      <c r="B772" s="23"/>
      <c r="C772" s="24"/>
      <c r="D772" s="24"/>
    </row>
    <row r="773" spans="2:4" ht="16.5">
      <c r="B773" s="23"/>
      <c r="C773" s="24"/>
      <c r="D773" s="24"/>
    </row>
    <row r="774" spans="2:4" ht="16.5">
      <c r="B774" s="23"/>
      <c r="C774" s="24"/>
      <c r="D774" s="24"/>
    </row>
    <row r="775" spans="2:4" ht="16.5">
      <c r="B775" s="23"/>
      <c r="C775" s="24"/>
      <c r="D775" s="24"/>
    </row>
    <row r="776" spans="2:4" ht="16.5">
      <c r="B776" s="23"/>
      <c r="C776" s="24"/>
      <c r="D776" s="24"/>
    </row>
    <row r="777" spans="2:4" ht="16.5">
      <c r="B777" s="23"/>
      <c r="C777" s="24"/>
      <c r="D777" s="24"/>
    </row>
    <row r="778" spans="2:4" ht="16.5">
      <c r="B778" s="23"/>
      <c r="C778" s="24"/>
      <c r="D778" s="24"/>
    </row>
    <row r="779" spans="2:4" ht="16.5">
      <c r="B779" s="23"/>
      <c r="C779" s="24"/>
      <c r="D779" s="24"/>
    </row>
    <row r="780" spans="2:4" ht="16.5">
      <c r="B780" s="23"/>
      <c r="C780" s="24"/>
      <c r="D780" s="24"/>
    </row>
    <row r="781" spans="2:4" ht="16.5">
      <c r="B781" s="23"/>
      <c r="C781" s="24"/>
      <c r="D781" s="24"/>
    </row>
    <row r="782" spans="2:4" ht="16.5">
      <c r="B782" s="23"/>
      <c r="C782" s="24"/>
      <c r="D782" s="24"/>
    </row>
    <row r="783" spans="2:4" ht="16.5">
      <c r="B783" s="23"/>
      <c r="C783" s="24"/>
      <c r="D783" s="24"/>
    </row>
    <row r="784" spans="2:4" ht="16.5">
      <c r="B784" s="23"/>
      <c r="C784" s="24"/>
      <c r="D784" s="24"/>
    </row>
    <row r="785" spans="2:4" ht="16.5">
      <c r="B785" s="23"/>
      <c r="C785" s="24"/>
      <c r="D785" s="24"/>
    </row>
    <row r="786" spans="2:4" ht="16.5">
      <c r="B786" s="23"/>
      <c r="C786" s="24"/>
      <c r="D786" s="24"/>
    </row>
    <row r="787" spans="2:4" ht="16.5">
      <c r="B787" s="23"/>
      <c r="C787" s="24"/>
      <c r="D787" s="24"/>
    </row>
    <row r="788" spans="2:4" ht="16.5">
      <c r="B788" s="23"/>
      <c r="C788" s="24"/>
      <c r="D788" s="24"/>
    </row>
    <row r="789" spans="2:4" ht="16.5">
      <c r="B789" s="23"/>
      <c r="C789" s="24"/>
      <c r="D789" s="24"/>
    </row>
    <row r="790" spans="2:4" ht="16.5">
      <c r="B790" s="23"/>
      <c r="C790" s="24"/>
      <c r="D790" s="24"/>
    </row>
    <row r="791" spans="2:4" ht="16.5">
      <c r="B791" s="23"/>
      <c r="C791" s="24"/>
      <c r="D791" s="24"/>
    </row>
    <row r="792" spans="2:4" ht="16.5">
      <c r="B792" s="23"/>
      <c r="C792" s="24"/>
      <c r="D792" s="24"/>
    </row>
    <row r="793" spans="2:4" ht="16.5">
      <c r="B793" s="23"/>
      <c r="C793" s="24"/>
      <c r="D793" s="24"/>
    </row>
    <row r="794" spans="2:4" ht="16.5">
      <c r="B794" s="23"/>
      <c r="C794" s="24"/>
      <c r="D794" s="24"/>
    </row>
    <row r="795" spans="2:4" ht="16.5">
      <c r="B795" s="23"/>
      <c r="C795" s="24"/>
      <c r="D795" s="24"/>
    </row>
    <row r="796" spans="2:4" ht="16.5">
      <c r="B796" s="23"/>
      <c r="C796" s="24"/>
      <c r="D796" s="24"/>
    </row>
    <row r="797" spans="2:4" ht="16.5">
      <c r="B797" s="23"/>
      <c r="C797" s="24"/>
      <c r="D797" s="24"/>
    </row>
    <row r="798" spans="2:4" ht="16.5">
      <c r="B798" s="23"/>
      <c r="C798" s="24"/>
      <c r="D798" s="24"/>
    </row>
    <row r="799" spans="2:4" ht="16.5">
      <c r="B799" s="23"/>
      <c r="C799" s="24"/>
      <c r="D799" s="24"/>
    </row>
    <row r="800" spans="2:4" ht="16.5">
      <c r="B800" s="23"/>
      <c r="C800" s="24"/>
      <c r="D800" s="24"/>
    </row>
    <row r="801" spans="2:4" ht="16.5">
      <c r="B801" s="23"/>
      <c r="C801" s="24"/>
      <c r="D801" s="24"/>
    </row>
    <row r="802" spans="2:4" ht="16.5">
      <c r="B802" s="23"/>
      <c r="C802" s="24"/>
      <c r="D802" s="24"/>
    </row>
    <row r="803" spans="2:4" ht="16.5">
      <c r="B803" s="23"/>
      <c r="C803" s="24"/>
      <c r="D803" s="24"/>
    </row>
    <row r="804" spans="2:4" ht="16.5">
      <c r="B804" s="23"/>
      <c r="C804" s="24"/>
      <c r="D804" s="24"/>
    </row>
    <row r="805" spans="2:4" ht="16.5">
      <c r="B805" s="23"/>
      <c r="C805" s="24"/>
      <c r="D805" s="24"/>
    </row>
    <row r="806" spans="2:4" ht="16.5">
      <c r="B806" s="23"/>
      <c r="C806" s="24"/>
      <c r="D806" s="24"/>
    </row>
    <row r="807" spans="2:4" ht="16.5">
      <c r="B807" s="23"/>
      <c r="C807" s="24"/>
      <c r="D807" s="24"/>
    </row>
    <row r="808" spans="2:4" ht="16.5">
      <c r="B808" s="23"/>
      <c r="C808" s="24"/>
      <c r="D808" s="24"/>
    </row>
    <row r="809" spans="2:4" ht="16.5">
      <c r="B809" s="23"/>
      <c r="C809" s="24"/>
      <c r="D809" s="24"/>
    </row>
    <row r="810" spans="2:4" ht="16.5">
      <c r="B810" s="23"/>
      <c r="C810" s="24"/>
      <c r="D810" s="24"/>
    </row>
    <row r="811" spans="2:4" ht="16.5">
      <c r="B811" s="23"/>
      <c r="C811" s="24"/>
      <c r="D811" s="24"/>
    </row>
    <row r="812" spans="2:4" ht="16.5">
      <c r="B812" s="23"/>
      <c r="C812" s="24"/>
      <c r="D812" s="24"/>
    </row>
    <row r="813" spans="2:4" ht="16.5">
      <c r="B813" s="23"/>
      <c r="C813" s="24"/>
      <c r="D813" s="24"/>
    </row>
    <row r="814" spans="2:4" ht="16.5">
      <c r="B814" s="23"/>
      <c r="C814" s="24"/>
      <c r="D814" s="24"/>
    </row>
    <row r="815" spans="2:4" ht="16.5">
      <c r="B815" s="23"/>
      <c r="C815" s="24"/>
      <c r="D815" s="24"/>
    </row>
    <row r="816" spans="2:4" ht="16.5">
      <c r="B816" s="23"/>
      <c r="C816" s="24"/>
      <c r="D816" s="24"/>
    </row>
    <row r="817" spans="2:4" ht="16.5">
      <c r="B817" s="23"/>
      <c r="C817" s="24"/>
      <c r="D817" s="24"/>
    </row>
    <row r="818" spans="2:4" ht="16.5">
      <c r="B818" s="23"/>
      <c r="C818" s="24"/>
      <c r="D818" s="24"/>
    </row>
    <row r="819" spans="2:4" ht="16.5">
      <c r="B819" s="23"/>
      <c r="C819" s="24"/>
      <c r="D819" s="24"/>
    </row>
    <row r="820" spans="2:4" ht="16.5">
      <c r="B820" s="23"/>
      <c r="C820" s="24"/>
      <c r="D820" s="24"/>
    </row>
    <row r="821" spans="2:4" ht="16.5">
      <c r="B821" s="23"/>
      <c r="C821" s="24"/>
      <c r="D821" s="24"/>
    </row>
    <row r="822" spans="2:4" ht="16.5">
      <c r="B822" s="23"/>
      <c r="C822" s="24"/>
      <c r="D822" s="24"/>
    </row>
    <row r="823" spans="2:4" ht="16.5">
      <c r="B823" s="23"/>
      <c r="C823" s="24"/>
      <c r="D823" s="24"/>
    </row>
    <row r="824" spans="2:4" ht="16.5">
      <c r="B824" s="23"/>
      <c r="C824" s="24"/>
      <c r="D824" s="24"/>
    </row>
    <row r="825" spans="2:4" ht="16.5">
      <c r="B825" s="23"/>
      <c r="C825" s="24"/>
      <c r="D825" s="24"/>
    </row>
    <row r="826" spans="2:4" ht="16.5">
      <c r="B826" s="23"/>
      <c r="C826" s="24"/>
      <c r="D826" s="24"/>
    </row>
    <row r="827" spans="2:4" ht="16.5">
      <c r="B827" s="23"/>
      <c r="C827" s="24"/>
      <c r="D827" s="24"/>
    </row>
    <row r="828" spans="2:4" ht="16.5">
      <c r="B828" s="23"/>
      <c r="C828" s="24"/>
      <c r="D828" s="24"/>
    </row>
    <row r="829" spans="2:4" ht="16.5">
      <c r="B829" s="23"/>
      <c r="C829" s="24"/>
      <c r="D829" s="24"/>
    </row>
    <row r="830" spans="2:4" ht="16.5">
      <c r="B830" s="23"/>
      <c r="C830" s="24"/>
      <c r="D830" s="24"/>
    </row>
    <row r="831" spans="2:4" ht="16.5">
      <c r="B831" s="23"/>
      <c r="C831" s="24"/>
      <c r="D831" s="24"/>
    </row>
    <row r="832" spans="2:4" ht="16.5">
      <c r="B832" s="23"/>
      <c r="C832" s="24"/>
      <c r="D832" s="24"/>
    </row>
    <row r="833" spans="2:4" ht="16.5">
      <c r="B833" s="23"/>
      <c r="C833" s="24"/>
      <c r="D833" s="24"/>
    </row>
    <row r="834" spans="2:4" ht="16.5">
      <c r="B834" s="23"/>
      <c r="C834" s="24"/>
      <c r="D834" s="24"/>
    </row>
    <row r="835" spans="2:4" ht="16.5">
      <c r="B835" s="23"/>
      <c r="C835" s="24"/>
      <c r="D835" s="24"/>
    </row>
    <row r="836" spans="2:4" ht="16.5">
      <c r="B836" s="23"/>
      <c r="C836" s="24"/>
      <c r="D836" s="24"/>
    </row>
    <row r="837" spans="2:4" ht="16.5">
      <c r="B837" s="23"/>
      <c r="C837" s="24"/>
      <c r="D837" s="24"/>
    </row>
    <row r="838" spans="2:4" ht="16.5">
      <c r="B838" s="23"/>
      <c r="C838" s="24"/>
      <c r="D838" s="24"/>
    </row>
    <row r="839" spans="2:4" ht="16.5">
      <c r="B839" s="23"/>
      <c r="C839" s="24"/>
      <c r="D839" s="24"/>
    </row>
    <row r="840" spans="2:4" ht="16.5">
      <c r="B840" s="23"/>
      <c r="C840" s="24"/>
      <c r="D840" s="24"/>
    </row>
    <row r="841" spans="2:4" ht="16.5">
      <c r="B841" s="23"/>
      <c r="C841" s="24"/>
      <c r="D841" s="24"/>
    </row>
    <row r="842" spans="2:4" ht="16.5">
      <c r="B842" s="23"/>
      <c r="C842" s="24"/>
      <c r="D842" s="24"/>
    </row>
    <row r="843" spans="2:4" ht="16.5">
      <c r="B843" s="23"/>
      <c r="C843" s="24"/>
      <c r="D843" s="24"/>
    </row>
    <row r="844" spans="2:4" ht="16.5">
      <c r="B844" s="23"/>
      <c r="C844" s="24"/>
      <c r="D844" s="24"/>
    </row>
    <row r="845" spans="2:4" ht="16.5">
      <c r="B845" s="23"/>
      <c r="C845" s="24"/>
      <c r="D845" s="24"/>
    </row>
    <row r="846" spans="2:4" ht="16.5">
      <c r="B846" s="23"/>
      <c r="C846" s="24"/>
      <c r="D846" s="24"/>
    </row>
    <row r="847" spans="2:4" ht="16.5">
      <c r="B847" s="23"/>
      <c r="C847" s="24"/>
      <c r="D847" s="24"/>
    </row>
    <row r="848" spans="2:4" ht="16.5">
      <c r="B848" s="23"/>
      <c r="C848" s="24"/>
      <c r="D848" s="24"/>
    </row>
    <row r="849" spans="2:4" ht="16.5">
      <c r="B849" s="23"/>
      <c r="C849" s="24"/>
      <c r="D849" s="24"/>
    </row>
    <row r="850" spans="2:4" ht="16.5">
      <c r="B850" s="23"/>
      <c r="C850" s="24"/>
      <c r="D850" s="24"/>
    </row>
    <row r="851" spans="2:4" ht="16.5">
      <c r="B851" s="23"/>
      <c r="C851" s="24"/>
      <c r="D851" s="24"/>
    </row>
    <row r="852" spans="2:4" ht="16.5">
      <c r="B852" s="23"/>
      <c r="C852" s="24"/>
      <c r="D852" s="24"/>
    </row>
    <row r="853" spans="2:4" ht="16.5">
      <c r="B853" s="23"/>
      <c r="C853" s="24"/>
      <c r="D853" s="24"/>
    </row>
    <row r="854" spans="2:4" ht="16.5">
      <c r="B854" s="23"/>
      <c r="C854" s="24"/>
      <c r="D854" s="24"/>
    </row>
    <row r="855" spans="2:4" ht="16.5">
      <c r="B855" s="23"/>
      <c r="C855" s="24"/>
      <c r="D855" s="24"/>
    </row>
    <row r="856" spans="2:4" ht="16.5">
      <c r="B856" s="23"/>
      <c r="C856" s="24"/>
      <c r="D856" s="24"/>
    </row>
    <row r="857" spans="2:4" ht="16.5">
      <c r="B857" s="23"/>
      <c r="C857" s="24"/>
      <c r="D857" s="24"/>
    </row>
    <row r="858" spans="2:4" ht="16.5">
      <c r="B858" s="23"/>
      <c r="C858" s="24"/>
      <c r="D858" s="24"/>
    </row>
    <row r="859" spans="2:4" ht="16.5">
      <c r="B859" s="23"/>
      <c r="C859" s="24"/>
      <c r="D859" s="24"/>
    </row>
    <row r="860" spans="2:4" ht="16.5">
      <c r="B860" s="23"/>
      <c r="C860" s="24"/>
      <c r="D860" s="24"/>
    </row>
    <row r="861" spans="2:4" ht="16.5">
      <c r="B861" s="23"/>
      <c r="C861" s="24"/>
      <c r="D861" s="24"/>
    </row>
    <row r="862" spans="2:4" ht="16.5">
      <c r="B862" s="23"/>
      <c r="C862" s="24"/>
      <c r="D862" s="24"/>
    </row>
    <row r="863" spans="2:4" ht="16.5">
      <c r="B863" s="23"/>
      <c r="C863" s="24"/>
      <c r="D863" s="24"/>
    </row>
    <row r="864" spans="2:4" ht="16.5">
      <c r="B864" s="23"/>
      <c r="C864" s="24"/>
      <c r="D864" s="24"/>
    </row>
    <row r="865" spans="2:4" ht="16.5">
      <c r="B865" s="23"/>
      <c r="C865" s="24"/>
      <c r="D865" s="24"/>
    </row>
    <row r="866" spans="2:4" ht="16.5">
      <c r="B866" s="23"/>
      <c r="C866" s="24"/>
      <c r="D866" s="24"/>
    </row>
    <row r="867" spans="2:4" ht="16.5">
      <c r="B867" s="23"/>
      <c r="C867" s="24"/>
      <c r="D867" s="24"/>
    </row>
    <row r="868" spans="2:4" ht="16.5">
      <c r="B868" s="23"/>
      <c r="C868" s="24"/>
      <c r="D868" s="24"/>
    </row>
    <row r="869" spans="2:4" ht="16.5">
      <c r="B869" s="23"/>
      <c r="C869" s="24"/>
      <c r="D869" s="24"/>
    </row>
    <row r="870" spans="2:4" ht="16.5">
      <c r="B870" s="23"/>
      <c r="C870" s="24"/>
      <c r="D870" s="24"/>
    </row>
    <row r="871" spans="2:4" ht="16.5">
      <c r="B871" s="23"/>
      <c r="C871" s="24"/>
      <c r="D871" s="24"/>
    </row>
    <row r="872" spans="2:4" ht="16.5">
      <c r="B872" s="23"/>
      <c r="C872" s="24"/>
      <c r="D872" s="24"/>
    </row>
    <row r="873" spans="2:4" ht="16.5">
      <c r="B873" s="23"/>
      <c r="C873" s="24"/>
      <c r="D873" s="24"/>
    </row>
    <row r="874" spans="2:4" ht="16.5">
      <c r="B874" s="23"/>
      <c r="C874" s="24"/>
      <c r="D874" s="24"/>
    </row>
    <row r="875" spans="2:4" ht="16.5">
      <c r="B875" s="23"/>
      <c r="C875" s="24"/>
      <c r="D875" s="24"/>
    </row>
    <row r="876" spans="2:4" ht="16.5">
      <c r="B876" s="23"/>
      <c r="C876" s="24"/>
      <c r="D876" s="24"/>
    </row>
    <row r="877" spans="2:4" ht="16.5">
      <c r="B877" s="23"/>
      <c r="C877" s="24"/>
      <c r="D877" s="24"/>
    </row>
    <row r="878" spans="2:4" ht="16.5">
      <c r="B878" s="23"/>
      <c r="C878" s="24"/>
      <c r="D878" s="24"/>
    </row>
    <row r="879" spans="2:4" ht="16.5">
      <c r="B879" s="23"/>
      <c r="C879" s="24"/>
      <c r="D879" s="24"/>
    </row>
    <row r="880" spans="2:4" ht="16.5">
      <c r="B880" s="23"/>
      <c r="C880" s="24"/>
      <c r="D880" s="24"/>
    </row>
    <row r="881" spans="2:4" ht="16.5">
      <c r="B881" s="23"/>
      <c r="C881" s="24"/>
      <c r="D881" s="24"/>
    </row>
    <row r="882" spans="2:4" ht="16.5">
      <c r="B882" s="23"/>
      <c r="C882" s="24"/>
      <c r="D882" s="24"/>
    </row>
    <row r="883" spans="2:4" ht="16.5">
      <c r="B883" s="23"/>
      <c r="C883" s="24"/>
      <c r="D883" s="24"/>
    </row>
    <row r="884" spans="2:4" ht="16.5">
      <c r="B884" s="23"/>
      <c r="C884" s="24"/>
      <c r="D884" s="24"/>
    </row>
    <row r="885" spans="2:4" ht="16.5">
      <c r="B885" s="23"/>
      <c r="C885" s="24"/>
      <c r="D885" s="24"/>
    </row>
    <row r="886" spans="2:4" ht="16.5">
      <c r="B886" s="23"/>
      <c r="C886" s="24"/>
      <c r="D886" s="24"/>
    </row>
    <row r="887" spans="2:4" ht="16.5">
      <c r="B887" s="23"/>
      <c r="C887" s="24"/>
      <c r="D887" s="24"/>
    </row>
    <row r="888" spans="2:4" ht="16.5">
      <c r="B888" s="23"/>
      <c r="C888" s="24"/>
      <c r="D888" s="24"/>
    </row>
    <row r="889" spans="2:4" ht="16.5">
      <c r="B889" s="23"/>
      <c r="C889" s="24"/>
      <c r="D889" s="24"/>
    </row>
    <row r="890" spans="2:4" ht="16.5">
      <c r="B890" s="23"/>
      <c r="C890" s="24"/>
      <c r="D890" s="24"/>
    </row>
    <row r="891" spans="2:4" ht="16.5">
      <c r="B891" s="23"/>
      <c r="C891" s="24"/>
      <c r="D891" s="24"/>
    </row>
    <row r="892" spans="2:4" ht="16.5">
      <c r="B892" s="23"/>
      <c r="C892" s="24"/>
      <c r="D892" s="24"/>
    </row>
    <row r="893" spans="2:4" ht="16.5">
      <c r="B893" s="23"/>
      <c r="C893" s="24"/>
      <c r="D893" s="24"/>
    </row>
    <row r="894" spans="2:4" ht="16.5">
      <c r="B894" s="23"/>
      <c r="C894" s="24"/>
      <c r="D894" s="24"/>
    </row>
    <row r="895" spans="2:4" ht="16.5">
      <c r="B895" s="23"/>
      <c r="C895" s="24"/>
      <c r="D895" s="24"/>
    </row>
    <row r="896" spans="2:4" ht="16.5">
      <c r="B896" s="23"/>
      <c r="C896" s="24"/>
      <c r="D896" s="24"/>
    </row>
    <row r="897" spans="2:4" ht="16.5">
      <c r="B897" s="23"/>
      <c r="C897" s="24"/>
      <c r="D897" s="24"/>
    </row>
    <row r="898" spans="2:4" ht="16.5">
      <c r="B898" s="23"/>
      <c r="C898" s="24"/>
      <c r="D898" s="24"/>
    </row>
    <row r="899" spans="2:4" ht="16.5">
      <c r="B899" s="23"/>
      <c r="C899" s="24"/>
      <c r="D899" s="24"/>
    </row>
    <row r="900" spans="2:4" ht="16.5">
      <c r="B900" s="23"/>
      <c r="C900" s="24"/>
      <c r="D900" s="24"/>
    </row>
    <row r="901" spans="2:4" ht="16.5">
      <c r="B901" s="23"/>
      <c r="C901" s="24"/>
      <c r="D901" s="24"/>
    </row>
    <row r="902" spans="2:4" ht="16.5">
      <c r="B902" s="23"/>
      <c r="C902" s="24"/>
      <c r="D902" s="24"/>
    </row>
    <row r="903" spans="2:4" ht="16.5">
      <c r="B903" s="23"/>
      <c r="C903" s="24"/>
      <c r="D903" s="24"/>
    </row>
    <row r="904" spans="2:4" ht="16.5">
      <c r="B904" s="23"/>
      <c r="C904" s="24"/>
      <c r="D904" s="24"/>
    </row>
    <row r="905" spans="2:4" ht="16.5">
      <c r="B905" s="23"/>
      <c r="C905" s="24"/>
      <c r="D905" s="24"/>
    </row>
    <row r="906" spans="2:4" ht="16.5">
      <c r="B906" s="23"/>
      <c r="C906" s="24"/>
      <c r="D906" s="24"/>
    </row>
    <row r="907" spans="2:4" ht="16.5">
      <c r="B907" s="23"/>
      <c r="C907" s="24"/>
      <c r="D907" s="24"/>
    </row>
    <row r="908" spans="2:4" ht="16.5">
      <c r="B908" s="23"/>
      <c r="C908" s="24"/>
      <c r="D908" s="24"/>
    </row>
    <row r="909" spans="2:4" ht="16.5">
      <c r="B909" s="23"/>
      <c r="C909" s="24"/>
      <c r="D909" s="24"/>
    </row>
    <row r="910" spans="2:4" ht="16.5">
      <c r="B910" s="23"/>
      <c r="C910" s="24"/>
      <c r="D910" s="24"/>
    </row>
    <row r="911" spans="2:4" ht="16.5">
      <c r="B911" s="23"/>
      <c r="C911" s="24"/>
      <c r="D911" s="24"/>
    </row>
    <row r="912" spans="2:4" ht="16.5">
      <c r="B912" s="23"/>
      <c r="C912" s="24"/>
      <c r="D912" s="24"/>
    </row>
    <row r="913" spans="2:4" ht="16.5">
      <c r="B913" s="23"/>
      <c r="C913" s="24"/>
      <c r="D913" s="24"/>
    </row>
    <row r="914" spans="2:4" ht="16.5">
      <c r="B914" s="23"/>
      <c r="C914" s="24"/>
      <c r="D914" s="24"/>
    </row>
    <row r="915" spans="2:4" ht="16.5">
      <c r="B915" s="23"/>
      <c r="C915" s="24"/>
      <c r="D915" s="24"/>
    </row>
    <row r="916" spans="2:4" ht="16.5">
      <c r="B916" s="23"/>
      <c r="C916" s="24"/>
      <c r="D916" s="24"/>
    </row>
    <row r="917" spans="2:4" ht="16.5">
      <c r="B917" s="23"/>
      <c r="C917" s="24"/>
      <c r="D917" s="24"/>
    </row>
    <row r="918" spans="2:4" ht="16.5">
      <c r="B918" s="23"/>
      <c r="C918" s="24"/>
      <c r="D918" s="24"/>
    </row>
    <row r="919" spans="2:4" ht="16.5">
      <c r="B919" s="23"/>
      <c r="C919" s="24"/>
      <c r="D919" s="24"/>
    </row>
    <row r="920" spans="2:4" ht="16.5">
      <c r="B920" s="23"/>
      <c r="C920" s="24"/>
      <c r="D920" s="24"/>
    </row>
    <row r="921" spans="2:4" ht="16.5">
      <c r="B921" s="23"/>
      <c r="C921" s="24"/>
      <c r="D921" s="24"/>
    </row>
    <row r="922" spans="2:4" ht="16.5">
      <c r="B922" s="23"/>
      <c r="C922" s="24"/>
      <c r="D922" s="24"/>
    </row>
    <row r="923" spans="2:4" ht="16.5">
      <c r="B923" s="23"/>
      <c r="C923" s="24"/>
      <c r="D923" s="24"/>
    </row>
    <row r="924" spans="2:4" ht="16.5">
      <c r="B924" s="23"/>
      <c r="C924" s="24"/>
      <c r="D924" s="24"/>
    </row>
    <row r="925" spans="2:4" ht="16.5">
      <c r="B925" s="23"/>
      <c r="C925" s="24"/>
      <c r="D925" s="24"/>
    </row>
    <row r="926" spans="2:4" ht="16.5">
      <c r="B926" s="23"/>
      <c r="C926" s="24"/>
      <c r="D926" s="24"/>
    </row>
    <row r="927" spans="2:4" ht="16.5">
      <c r="B927" s="23"/>
      <c r="C927" s="24"/>
      <c r="D927" s="24"/>
    </row>
    <row r="928" spans="2:4" ht="16.5">
      <c r="B928" s="23"/>
      <c r="C928" s="24"/>
      <c r="D928" s="24"/>
    </row>
    <row r="929" spans="2:4" ht="16.5">
      <c r="B929" s="23"/>
      <c r="C929" s="24"/>
      <c r="D929" s="24"/>
    </row>
    <row r="930" spans="2:4" ht="16.5">
      <c r="B930" s="23"/>
      <c r="C930" s="24"/>
      <c r="D930" s="24"/>
    </row>
    <row r="931" spans="2:4" ht="16.5">
      <c r="B931" s="23"/>
      <c r="C931" s="24"/>
      <c r="D931" s="24"/>
    </row>
    <row r="932" spans="2:4" ht="16.5">
      <c r="B932" s="23"/>
      <c r="C932" s="24"/>
      <c r="D932" s="24"/>
    </row>
    <row r="933" spans="2:4" ht="16.5">
      <c r="B933" s="23"/>
      <c r="C933" s="24"/>
      <c r="D933" s="24"/>
    </row>
    <row r="934" spans="2:4" ht="16.5">
      <c r="B934" s="23"/>
      <c r="C934" s="24"/>
      <c r="D934" s="24"/>
    </row>
    <row r="935" spans="2:4" ht="16.5">
      <c r="B935" s="23"/>
      <c r="C935" s="24"/>
      <c r="D935" s="24"/>
    </row>
    <row r="936" spans="2:4" ht="16.5">
      <c r="B936" s="23"/>
      <c r="C936" s="24"/>
      <c r="D936" s="24"/>
    </row>
    <row r="937" spans="2:4" ht="16.5">
      <c r="B937" s="23"/>
      <c r="C937" s="24"/>
      <c r="D937" s="24"/>
    </row>
    <row r="938" spans="2:4" ht="16.5">
      <c r="B938" s="23"/>
      <c r="C938" s="24"/>
      <c r="D938" s="24"/>
    </row>
    <row r="939" spans="2:4" ht="16.5">
      <c r="B939" s="23"/>
      <c r="C939" s="24"/>
      <c r="D939" s="24"/>
    </row>
    <row r="940" spans="2:4" ht="16.5">
      <c r="B940" s="23"/>
      <c r="C940" s="24"/>
      <c r="D940" s="24"/>
    </row>
    <row r="941" spans="2:4" ht="16.5">
      <c r="B941" s="23"/>
      <c r="C941" s="24"/>
      <c r="D941" s="24"/>
    </row>
    <row r="942" spans="2:4" ht="16.5">
      <c r="B942" s="23"/>
      <c r="C942" s="24"/>
      <c r="D942" s="24"/>
    </row>
    <row r="943" spans="2:4" ht="16.5">
      <c r="B943" s="23"/>
      <c r="C943" s="24"/>
      <c r="D943" s="24"/>
    </row>
    <row r="944" spans="2:4" ht="16.5">
      <c r="B944" s="23"/>
      <c r="C944" s="24"/>
      <c r="D944" s="24"/>
    </row>
    <row r="945" spans="2:4" ht="16.5">
      <c r="B945" s="23"/>
      <c r="C945" s="24"/>
      <c r="D945" s="24"/>
    </row>
    <row r="946" spans="2:4" ht="16.5">
      <c r="B946" s="23"/>
      <c r="C946" s="24"/>
      <c r="D946" s="24"/>
    </row>
    <row r="947" spans="2:4" ht="16.5">
      <c r="B947" s="23"/>
      <c r="C947" s="24"/>
      <c r="D947" s="24"/>
    </row>
    <row r="948" spans="2:4" ht="16.5">
      <c r="B948" s="23"/>
      <c r="C948" s="24"/>
      <c r="D948" s="24"/>
    </row>
    <row r="949" spans="2:4" ht="16.5">
      <c r="B949" s="23"/>
      <c r="C949" s="24"/>
      <c r="D949" s="24"/>
    </row>
    <row r="950" spans="2:4" ht="16.5">
      <c r="B950" s="23"/>
      <c r="C950" s="24"/>
      <c r="D950" s="24"/>
    </row>
    <row r="951" spans="2:4" ht="16.5">
      <c r="B951" s="23"/>
      <c r="C951" s="24"/>
      <c r="D951" s="24"/>
    </row>
    <row r="952" spans="2:4" ht="16.5">
      <c r="B952" s="23"/>
      <c r="C952" s="24"/>
      <c r="D952" s="24"/>
    </row>
    <row r="953" spans="2:4" ht="16.5">
      <c r="B953" s="23"/>
      <c r="C953" s="24"/>
      <c r="D953" s="24"/>
    </row>
    <row r="954" spans="2:4" ht="16.5">
      <c r="B954" s="23"/>
      <c r="C954" s="24"/>
      <c r="D954" s="24"/>
    </row>
    <row r="955" spans="2:4" ht="16.5">
      <c r="B955" s="23"/>
      <c r="C955" s="24"/>
      <c r="D955" s="24"/>
    </row>
    <row r="956" spans="2:4" ht="16.5">
      <c r="B956" s="23"/>
      <c r="C956" s="24"/>
      <c r="D956" s="24"/>
    </row>
    <row r="957" spans="2:4" ht="16.5">
      <c r="B957" s="23"/>
      <c r="C957" s="24"/>
      <c r="D957" s="24"/>
    </row>
    <row r="958" spans="2:4" ht="16.5">
      <c r="B958" s="23"/>
      <c r="C958" s="24"/>
      <c r="D958" s="24"/>
    </row>
    <row r="959" spans="2:4" ht="16.5">
      <c r="B959" s="23"/>
      <c r="C959" s="24"/>
      <c r="D959" s="24"/>
    </row>
    <row r="960" spans="2:4" ht="16.5">
      <c r="B960" s="23"/>
      <c r="C960" s="24"/>
      <c r="D960" s="24"/>
    </row>
    <row r="961" spans="2:4" ht="16.5">
      <c r="B961" s="23"/>
      <c r="C961" s="24"/>
      <c r="D961" s="24"/>
    </row>
    <row r="962" spans="2:4" ht="16.5">
      <c r="B962" s="23"/>
      <c r="C962" s="24"/>
      <c r="D962" s="24"/>
    </row>
    <row r="963" spans="2:4" ht="16.5">
      <c r="B963" s="23"/>
      <c r="C963" s="24"/>
      <c r="D963" s="24"/>
    </row>
    <row r="964" spans="2:4" ht="16.5">
      <c r="B964" s="23"/>
      <c r="C964" s="24"/>
      <c r="D964" s="24"/>
    </row>
    <row r="965" spans="2:4" ht="16.5">
      <c r="B965" s="23"/>
      <c r="C965" s="24"/>
      <c r="D965" s="24"/>
    </row>
    <row r="966" spans="2:4" ht="16.5">
      <c r="B966" s="23"/>
      <c r="C966" s="24"/>
      <c r="D966" s="24"/>
    </row>
    <row r="967" spans="2:4" ht="16.5">
      <c r="B967" s="23"/>
      <c r="C967" s="24"/>
      <c r="D967" s="24"/>
    </row>
    <row r="968" spans="2:4" ht="16.5">
      <c r="B968" s="23"/>
      <c r="C968" s="24"/>
      <c r="D968" s="24"/>
    </row>
    <row r="969" spans="2:4" ht="16.5">
      <c r="B969" s="23"/>
      <c r="C969" s="24"/>
      <c r="D969" s="24"/>
    </row>
    <row r="970" spans="2:4" ht="16.5">
      <c r="B970" s="23"/>
      <c r="C970" s="24"/>
      <c r="D970" s="24"/>
    </row>
    <row r="971" spans="2:4" ht="16.5">
      <c r="B971" s="23"/>
      <c r="C971" s="24"/>
      <c r="D971" s="24"/>
    </row>
    <row r="972" spans="2:4" ht="16.5">
      <c r="B972" s="23"/>
      <c r="C972" s="24"/>
      <c r="D972" s="24"/>
    </row>
    <row r="973" spans="2:4" ht="16.5">
      <c r="B973" s="23"/>
      <c r="C973" s="24"/>
      <c r="D973" s="24"/>
    </row>
    <row r="974" spans="2:4" ht="16.5">
      <c r="B974" s="23"/>
      <c r="C974" s="24"/>
      <c r="D974" s="24"/>
    </row>
    <row r="975" spans="2:4" ht="16.5">
      <c r="B975" s="23"/>
      <c r="C975" s="24"/>
      <c r="D975" s="24"/>
    </row>
    <row r="976" spans="2:4" ht="16.5">
      <c r="B976" s="23"/>
      <c r="C976" s="24"/>
      <c r="D976" s="24"/>
    </row>
    <row r="977" spans="2:4" ht="16.5">
      <c r="B977" s="23"/>
      <c r="C977" s="24"/>
      <c r="D977" s="24"/>
    </row>
    <row r="978" spans="2:4" ht="16.5">
      <c r="B978" s="23"/>
      <c r="C978" s="24"/>
      <c r="D978" s="24"/>
    </row>
    <row r="979" spans="2:4" ht="16.5">
      <c r="B979" s="23"/>
      <c r="C979" s="24"/>
      <c r="D979" s="24"/>
    </row>
    <row r="980" spans="2:4" ht="16.5">
      <c r="B980" s="23"/>
      <c r="C980" s="24"/>
      <c r="D980" s="24"/>
    </row>
    <row r="981" spans="2:4" ht="16.5">
      <c r="B981" s="23"/>
      <c r="C981" s="24"/>
      <c r="D981" s="24"/>
    </row>
    <row r="982" spans="2:4" ht="16.5">
      <c r="B982" s="23"/>
      <c r="C982" s="24"/>
      <c r="D982" s="24"/>
    </row>
    <row r="983" spans="2:4" ht="16.5">
      <c r="B983" s="23"/>
      <c r="C983" s="24"/>
      <c r="D983" s="24"/>
    </row>
    <row r="984" spans="2:4" ht="16.5">
      <c r="B984" s="23"/>
      <c r="C984" s="24"/>
      <c r="D984" s="24"/>
    </row>
    <row r="985" spans="2:4" ht="16.5">
      <c r="B985" s="23"/>
      <c r="C985" s="24"/>
      <c r="D985" s="24"/>
    </row>
    <row r="986" spans="2:4" ht="16.5">
      <c r="B986" s="23"/>
      <c r="C986" s="24"/>
      <c r="D986" s="24"/>
    </row>
    <row r="987" spans="2:4" ht="16.5">
      <c r="B987" s="23"/>
      <c r="C987" s="24"/>
      <c r="D987" s="24"/>
    </row>
    <row r="988" spans="2:4" ht="16.5">
      <c r="B988" s="23"/>
      <c r="C988" s="24"/>
      <c r="D988" s="24"/>
    </row>
    <row r="989" spans="2:4" ht="16.5">
      <c r="B989" s="23"/>
      <c r="C989" s="24"/>
      <c r="D989" s="24"/>
    </row>
  </sheetData>
  <mergeCells count="13">
    <mergeCell ref="H5:H6"/>
    <mergeCell ref="I5:J5"/>
    <mergeCell ref="C5:C6"/>
    <mergeCell ref="D5:D6"/>
    <mergeCell ref="E5:F5"/>
    <mergeCell ref="G5:G6"/>
    <mergeCell ref="A1:J1"/>
    <mergeCell ref="A2:J2"/>
    <mergeCell ref="A3:J3"/>
    <mergeCell ref="B4:B6"/>
    <mergeCell ref="C4:F4"/>
    <mergeCell ref="G4:J4"/>
    <mergeCell ref="A5:A6"/>
  </mergeCells>
  <printOptions horizontalCentered="1"/>
  <pageMargins left="0" right="0" top="0.3937007874015748" bottom="0" header="0.11811023622047245" footer="0.1181102362204724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991"/>
  <sheetViews>
    <sheetView workbookViewId="0" topLeftCell="A16">
      <selection activeCell="H18" sqref="H18"/>
      <selection activeCell="A12" sqref="A12"/>
    </sheetView>
  </sheetViews>
  <sheetFormatPr defaultColWidth="9.00390625" defaultRowHeight="16.5"/>
  <cols>
    <col min="1" max="1" width="17.625" style="22" customWidth="1"/>
    <col min="2" max="2" width="9.625" style="22" customWidth="1"/>
    <col min="3" max="3" width="7.50390625" style="25" customWidth="1"/>
    <col min="4" max="4" width="7.25390625" style="25" customWidth="1"/>
    <col min="5" max="5" width="7.625" style="22" customWidth="1"/>
    <col min="6" max="6" width="7.625" style="28" customWidth="1"/>
    <col min="7" max="7" width="7.75390625" style="22" customWidth="1"/>
    <col min="8" max="8" width="8.625" style="22" customWidth="1"/>
    <col min="9" max="9" width="9.00390625" style="22" customWidth="1"/>
    <col min="10" max="10" width="10.25390625" style="22" customWidth="1"/>
    <col min="11" max="16384" width="9.00390625" style="22" customWidth="1"/>
  </cols>
  <sheetData>
    <row r="1" spans="1:10" s="20" customFormat="1" ht="36.7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21" customFormat="1" ht="35.25" customHeight="1">
      <c r="A2" s="62" t="s">
        <v>53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20" customFormat="1" ht="38.25" customHeight="1" thickBot="1">
      <c r="A3" s="49" t="s">
        <v>88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2" customFormat="1" ht="31.5" customHeight="1">
      <c r="A4" s="58" t="s">
        <v>51</v>
      </c>
      <c r="B4" s="50" t="s">
        <v>25</v>
      </c>
      <c r="C4" s="53" t="s">
        <v>26</v>
      </c>
      <c r="D4" s="54"/>
      <c r="E4" s="54"/>
      <c r="F4" s="55"/>
      <c r="G4" s="56" t="s">
        <v>27</v>
      </c>
      <c r="H4" s="56"/>
      <c r="I4" s="56"/>
      <c r="J4" s="57"/>
    </row>
    <row r="5" spans="1:10" s="2" customFormat="1" ht="32.25" customHeight="1">
      <c r="A5" s="59"/>
      <c r="B5" s="51"/>
      <c r="C5" s="45" t="s">
        <v>28</v>
      </c>
      <c r="D5" s="45" t="s">
        <v>29</v>
      </c>
      <c r="E5" s="42" t="s">
        <v>30</v>
      </c>
      <c r="F5" s="42"/>
      <c r="G5" s="42" t="s">
        <v>28</v>
      </c>
      <c r="H5" s="42" t="s">
        <v>29</v>
      </c>
      <c r="I5" s="43" t="s">
        <v>30</v>
      </c>
      <c r="J5" s="44"/>
    </row>
    <row r="6" spans="1:10" s="2" customFormat="1" ht="21" customHeight="1">
      <c r="A6" s="60"/>
      <c r="B6" s="52"/>
      <c r="C6" s="46"/>
      <c r="D6" s="46"/>
      <c r="E6" s="4" t="s">
        <v>31</v>
      </c>
      <c r="F6" s="27" t="s">
        <v>1</v>
      </c>
      <c r="G6" s="42"/>
      <c r="H6" s="42"/>
      <c r="I6" s="3" t="s">
        <v>31</v>
      </c>
      <c r="J6" s="5" t="s">
        <v>32</v>
      </c>
    </row>
    <row r="7" spans="1:10" s="6" customFormat="1" ht="37.5" customHeight="1">
      <c r="A7" s="7" t="s">
        <v>33</v>
      </c>
      <c r="B7" s="12">
        <f aca="true" t="shared" si="0" ref="B7:D8">B8</f>
        <v>5967000</v>
      </c>
      <c r="C7" s="12">
        <f t="shared" si="0"/>
        <v>491476</v>
      </c>
      <c r="D7" s="12">
        <f t="shared" si="0"/>
        <v>496000</v>
      </c>
      <c r="E7" s="12">
        <f aca="true" t="shared" si="1" ref="E7:E23">C7-D7</f>
        <v>-4524</v>
      </c>
      <c r="F7" s="14">
        <f aca="true" t="shared" si="2" ref="F7:F22">E7/D7*100</f>
        <v>-0.9120967741935484</v>
      </c>
      <c r="G7" s="12">
        <f>G8</f>
        <v>900634</v>
      </c>
      <c r="H7" s="12">
        <f>H8</f>
        <v>1007000</v>
      </c>
      <c r="I7" s="12">
        <f aca="true" t="shared" si="3" ref="I7:I23">G7-H7</f>
        <v>-106366</v>
      </c>
      <c r="J7" s="16">
        <f aca="true" t="shared" si="4" ref="J7:J23">I7/H7*100</f>
        <v>-10.56266137040715</v>
      </c>
    </row>
    <row r="8" spans="1:10" s="6" customFormat="1" ht="37.5" customHeight="1">
      <c r="A8" s="7" t="s">
        <v>34</v>
      </c>
      <c r="B8" s="12">
        <f t="shared" si="0"/>
        <v>5967000</v>
      </c>
      <c r="C8" s="12">
        <f t="shared" si="0"/>
        <v>491476</v>
      </c>
      <c r="D8" s="12">
        <f t="shared" si="0"/>
        <v>496000</v>
      </c>
      <c r="E8" s="12">
        <f t="shared" si="1"/>
        <v>-4524</v>
      </c>
      <c r="F8" s="14">
        <f t="shared" si="2"/>
        <v>-0.9120967741935484</v>
      </c>
      <c r="G8" s="12">
        <f>G9</f>
        <v>900634</v>
      </c>
      <c r="H8" s="12">
        <f>H9</f>
        <v>1007000</v>
      </c>
      <c r="I8" s="12">
        <f t="shared" si="3"/>
        <v>-106366</v>
      </c>
      <c r="J8" s="16">
        <f t="shared" si="4"/>
        <v>-10.56266137040715</v>
      </c>
    </row>
    <row r="9" spans="1:10" s="6" customFormat="1" ht="37.5" customHeight="1">
      <c r="A9" s="7" t="s">
        <v>35</v>
      </c>
      <c r="B9" s="12">
        <v>5967000</v>
      </c>
      <c r="C9" s="12">
        <v>491476</v>
      </c>
      <c r="D9" s="12">
        <v>496000</v>
      </c>
      <c r="E9" s="12">
        <f t="shared" si="1"/>
        <v>-4524</v>
      </c>
      <c r="F9" s="14">
        <f t="shared" si="2"/>
        <v>-0.9120967741935484</v>
      </c>
      <c r="G9" s="12">
        <f>C9+'1月份'!G9</f>
        <v>900634</v>
      </c>
      <c r="H9" s="12">
        <f>D9+'1月份'!H9</f>
        <v>1007000</v>
      </c>
      <c r="I9" s="12">
        <f t="shared" si="3"/>
        <v>-106366</v>
      </c>
      <c r="J9" s="16">
        <f t="shared" si="4"/>
        <v>-10.56266137040715</v>
      </c>
    </row>
    <row r="10" spans="1:10" s="6" customFormat="1" ht="37.5" customHeight="1">
      <c r="A10" s="7" t="s">
        <v>36</v>
      </c>
      <c r="B10" s="12">
        <f>B11+B13</f>
        <v>7964000</v>
      </c>
      <c r="C10" s="12">
        <f>C11+C13</f>
        <v>377705</v>
      </c>
      <c r="D10" s="12">
        <f>D11+D13</f>
        <v>326000</v>
      </c>
      <c r="E10" s="12">
        <f t="shared" si="1"/>
        <v>51705</v>
      </c>
      <c r="F10" s="14">
        <f t="shared" si="2"/>
        <v>15.860429447852761</v>
      </c>
      <c r="G10" s="12">
        <f>G11+G13</f>
        <v>722569</v>
      </c>
      <c r="H10" s="12">
        <f>H11+H13</f>
        <v>1085000</v>
      </c>
      <c r="I10" s="12">
        <f t="shared" si="3"/>
        <v>-362431</v>
      </c>
      <c r="J10" s="16">
        <f t="shared" si="4"/>
        <v>-33.40377880184332</v>
      </c>
    </row>
    <row r="11" spans="1:10" s="6" customFormat="1" ht="37.5" customHeight="1">
      <c r="A11" s="7" t="s">
        <v>37</v>
      </c>
      <c r="B11" s="12">
        <f>B12</f>
        <v>113000</v>
      </c>
      <c r="C11" s="12">
        <f>C12</f>
        <v>0</v>
      </c>
      <c r="D11" s="12">
        <f>D12</f>
        <v>21000</v>
      </c>
      <c r="E11" s="12">
        <f t="shared" si="1"/>
        <v>-21000</v>
      </c>
      <c r="F11" s="14">
        <f>E11/D11*100</f>
        <v>-100</v>
      </c>
      <c r="G11" s="12">
        <f>G12</f>
        <v>0</v>
      </c>
      <c r="H11" s="12">
        <f>H12</f>
        <v>30000</v>
      </c>
      <c r="I11" s="12">
        <f t="shared" si="3"/>
        <v>-30000</v>
      </c>
      <c r="J11" s="16">
        <f t="shared" si="4"/>
        <v>-100</v>
      </c>
    </row>
    <row r="12" spans="1:10" s="6" customFormat="1" ht="37.5" customHeight="1">
      <c r="A12" s="7" t="s">
        <v>38</v>
      </c>
      <c r="B12" s="12">
        <v>113000</v>
      </c>
      <c r="C12" s="12">
        <v>0</v>
      </c>
      <c r="D12" s="12">
        <v>21000</v>
      </c>
      <c r="E12" s="12">
        <f t="shared" si="1"/>
        <v>-21000</v>
      </c>
      <c r="F12" s="14">
        <f>E12/D12*100</f>
        <v>-100</v>
      </c>
      <c r="G12" s="12">
        <f>C12+'1月份'!G12</f>
        <v>0</v>
      </c>
      <c r="H12" s="12">
        <f>D12+'1月份'!H12</f>
        <v>30000</v>
      </c>
      <c r="I12" s="12">
        <f t="shared" si="3"/>
        <v>-30000</v>
      </c>
      <c r="J12" s="16">
        <f t="shared" si="4"/>
        <v>-100</v>
      </c>
    </row>
    <row r="13" spans="1:10" s="6" customFormat="1" ht="37.5" customHeight="1">
      <c r="A13" s="26" t="s">
        <v>46</v>
      </c>
      <c r="B13" s="12">
        <f>B14</f>
        <v>7851000</v>
      </c>
      <c r="C13" s="12">
        <f>C14</f>
        <v>377705</v>
      </c>
      <c r="D13" s="12">
        <f>D14</f>
        <v>305000</v>
      </c>
      <c r="E13" s="12">
        <f t="shared" si="1"/>
        <v>72705</v>
      </c>
      <c r="F13" s="14">
        <f t="shared" si="2"/>
        <v>23.837704918032788</v>
      </c>
      <c r="G13" s="12">
        <f>G14</f>
        <v>722569</v>
      </c>
      <c r="H13" s="12">
        <f>H14</f>
        <v>1055000</v>
      </c>
      <c r="I13" s="12">
        <f t="shared" si="3"/>
        <v>-332431</v>
      </c>
      <c r="J13" s="16">
        <f t="shared" si="4"/>
        <v>-31.510047393364932</v>
      </c>
    </row>
    <row r="14" spans="1:10" s="6" customFormat="1" ht="37.5" customHeight="1">
      <c r="A14" s="26" t="s">
        <v>47</v>
      </c>
      <c r="B14" s="12">
        <v>7851000</v>
      </c>
      <c r="C14" s="12">
        <v>377705</v>
      </c>
      <c r="D14" s="12">
        <v>305000</v>
      </c>
      <c r="E14" s="12">
        <f t="shared" si="1"/>
        <v>72705</v>
      </c>
      <c r="F14" s="14">
        <f t="shared" si="2"/>
        <v>23.837704918032788</v>
      </c>
      <c r="G14" s="12">
        <f>C14+'1月份'!G14</f>
        <v>722569</v>
      </c>
      <c r="H14" s="12">
        <f>D14+'1月份'!H14</f>
        <v>1055000</v>
      </c>
      <c r="I14" s="12">
        <f t="shared" si="3"/>
        <v>-332431</v>
      </c>
      <c r="J14" s="16">
        <f t="shared" si="4"/>
        <v>-31.510047393364932</v>
      </c>
    </row>
    <row r="15" spans="1:10" s="6" customFormat="1" ht="37.5" customHeight="1">
      <c r="A15" s="7" t="s">
        <v>39</v>
      </c>
      <c r="B15" s="12">
        <f>B7-B10</f>
        <v>-1997000</v>
      </c>
      <c r="C15" s="12">
        <f>C7-C10</f>
        <v>113771</v>
      </c>
      <c r="D15" s="12">
        <f>D7-D10</f>
        <v>170000</v>
      </c>
      <c r="E15" s="12">
        <f t="shared" si="1"/>
        <v>-56229</v>
      </c>
      <c r="F15" s="14">
        <f t="shared" si="2"/>
        <v>-33.07588235294118</v>
      </c>
      <c r="G15" s="12">
        <f>G7-G10</f>
        <v>178065</v>
      </c>
      <c r="H15" s="12">
        <f>H7-H10</f>
        <v>-78000</v>
      </c>
      <c r="I15" s="12">
        <f t="shared" si="3"/>
        <v>256065</v>
      </c>
      <c r="J15" s="16">
        <f t="shared" si="4"/>
        <v>-328.28846153846155</v>
      </c>
    </row>
    <row r="16" spans="1:10" s="6" customFormat="1" ht="37.5" customHeight="1">
      <c r="A16" s="7" t="s">
        <v>40</v>
      </c>
      <c r="B16" s="12">
        <f>B17+B21</f>
        <v>115000</v>
      </c>
      <c r="C16" s="12">
        <f>C17+C19</f>
        <v>6958</v>
      </c>
      <c r="D16" s="12">
        <f>D17+D21</f>
        <v>12000</v>
      </c>
      <c r="E16" s="12">
        <f t="shared" si="1"/>
        <v>-5042</v>
      </c>
      <c r="F16" s="14">
        <f t="shared" si="2"/>
        <v>-42.016666666666666</v>
      </c>
      <c r="G16" s="12">
        <f>G17+G19</f>
        <v>13916</v>
      </c>
      <c r="H16" s="12">
        <f>H17+H21</f>
        <v>25000</v>
      </c>
      <c r="I16" s="12">
        <f t="shared" si="3"/>
        <v>-11084</v>
      </c>
      <c r="J16" s="16">
        <f t="shared" si="4"/>
        <v>-44.336</v>
      </c>
    </row>
    <row r="17" spans="1:10" s="6" customFormat="1" ht="37.5" customHeight="1">
      <c r="A17" s="7" t="s">
        <v>41</v>
      </c>
      <c r="B17" s="12">
        <f>B18</f>
        <v>115000</v>
      </c>
      <c r="C17" s="12">
        <f>C18</f>
        <v>6958</v>
      </c>
      <c r="D17" s="12">
        <f>D18</f>
        <v>12000</v>
      </c>
      <c r="E17" s="12">
        <f t="shared" si="1"/>
        <v>-5042</v>
      </c>
      <c r="F17" s="14">
        <f t="shared" si="2"/>
        <v>-42.016666666666666</v>
      </c>
      <c r="G17" s="12">
        <f>G18</f>
        <v>13916</v>
      </c>
      <c r="H17" s="12">
        <f>H18</f>
        <v>25000</v>
      </c>
      <c r="I17" s="12">
        <f t="shared" si="3"/>
        <v>-11084</v>
      </c>
      <c r="J17" s="16">
        <f t="shared" si="4"/>
        <v>-44.336</v>
      </c>
    </row>
    <row r="18" spans="1:10" s="6" customFormat="1" ht="37.5" customHeight="1">
      <c r="A18" s="7" t="s">
        <v>42</v>
      </c>
      <c r="B18" s="12">
        <v>115000</v>
      </c>
      <c r="C18" s="12">
        <v>6958</v>
      </c>
      <c r="D18" s="12">
        <v>12000</v>
      </c>
      <c r="E18" s="12">
        <f t="shared" si="1"/>
        <v>-5042</v>
      </c>
      <c r="F18" s="14">
        <f t="shared" si="2"/>
        <v>-42.016666666666666</v>
      </c>
      <c r="G18" s="12">
        <f>C18+'1月份'!G18</f>
        <v>13916</v>
      </c>
      <c r="H18" s="12">
        <f>D18+'1月份'!H18</f>
        <v>25000</v>
      </c>
      <c r="I18" s="12">
        <f t="shared" si="3"/>
        <v>-11084</v>
      </c>
      <c r="J18" s="34">
        <f t="shared" si="4"/>
        <v>-44.336</v>
      </c>
    </row>
    <row r="19" spans="1:10" s="6" customFormat="1" ht="37.5" customHeight="1">
      <c r="A19" s="7" t="s">
        <v>72</v>
      </c>
      <c r="B19" s="12">
        <v>0</v>
      </c>
      <c r="C19" s="12">
        <f>C20+C21</f>
        <v>0</v>
      </c>
      <c r="D19" s="12">
        <v>0</v>
      </c>
      <c r="E19" s="12">
        <f t="shared" si="1"/>
        <v>0</v>
      </c>
      <c r="F19" s="32" t="s">
        <v>79</v>
      </c>
      <c r="G19" s="12">
        <f>G20+G21</f>
        <v>0</v>
      </c>
      <c r="H19" s="12">
        <v>0</v>
      </c>
      <c r="I19" s="33">
        <f t="shared" si="3"/>
        <v>0</v>
      </c>
      <c r="J19" s="39" t="s">
        <v>79</v>
      </c>
    </row>
    <row r="20" spans="1:10" s="6" customFormat="1" ht="37.5" customHeight="1">
      <c r="A20" s="7" t="s">
        <v>73</v>
      </c>
      <c r="B20" s="12">
        <v>0</v>
      </c>
      <c r="C20" s="12">
        <v>0</v>
      </c>
      <c r="D20" s="12">
        <v>0</v>
      </c>
      <c r="E20" s="12">
        <f t="shared" si="1"/>
        <v>0</v>
      </c>
      <c r="F20" s="32" t="s">
        <v>79</v>
      </c>
      <c r="G20" s="12">
        <f>C20+'1月份'!C20</f>
        <v>0</v>
      </c>
      <c r="H20" s="12">
        <v>0</v>
      </c>
      <c r="I20" s="33">
        <f t="shared" si="3"/>
        <v>0</v>
      </c>
      <c r="J20" s="36" t="s">
        <v>79</v>
      </c>
    </row>
    <row r="21" spans="1:10" s="6" customFormat="1" ht="37.5" customHeight="1">
      <c r="A21" s="7" t="s">
        <v>74</v>
      </c>
      <c r="B21" s="12">
        <v>0</v>
      </c>
      <c r="C21" s="12">
        <v>0</v>
      </c>
      <c r="D21" s="12">
        <v>0</v>
      </c>
      <c r="E21" s="12">
        <f>C21-D21</f>
        <v>0</v>
      </c>
      <c r="F21" s="32" t="s">
        <v>79</v>
      </c>
      <c r="G21" s="12">
        <f>C21+'1月份'!G21</f>
        <v>0</v>
      </c>
      <c r="H21" s="12">
        <v>0</v>
      </c>
      <c r="I21" s="33">
        <f>G21-H21</f>
        <v>0</v>
      </c>
      <c r="J21" s="36" t="s">
        <v>79</v>
      </c>
    </row>
    <row r="22" spans="1:10" s="6" customFormat="1" ht="37.5" customHeight="1">
      <c r="A22" s="7" t="s">
        <v>43</v>
      </c>
      <c r="B22" s="12">
        <f>B16</f>
        <v>115000</v>
      </c>
      <c r="C22" s="12">
        <f>C16</f>
        <v>6958</v>
      </c>
      <c r="D22" s="12">
        <f>D16</f>
        <v>12000</v>
      </c>
      <c r="E22" s="12">
        <f t="shared" si="1"/>
        <v>-5042</v>
      </c>
      <c r="F22" s="14">
        <f t="shared" si="2"/>
        <v>-42.016666666666666</v>
      </c>
      <c r="G22" s="12">
        <f>G16</f>
        <v>13916</v>
      </c>
      <c r="H22" s="12">
        <f>H16</f>
        <v>25000</v>
      </c>
      <c r="I22" s="12">
        <f t="shared" si="3"/>
        <v>-11084</v>
      </c>
      <c r="J22" s="35">
        <f t="shared" si="4"/>
        <v>-44.336</v>
      </c>
    </row>
    <row r="23" spans="1:10" s="6" customFormat="1" ht="37.5" customHeight="1" thickBot="1">
      <c r="A23" s="18" t="s">
        <v>44</v>
      </c>
      <c r="B23" s="13">
        <f>B15+B22</f>
        <v>-1882000</v>
      </c>
      <c r="C23" s="13">
        <f>C15+C22</f>
        <v>120729</v>
      </c>
      <c r="D23" s="13">
        <f>D15+D22</f>
        <v>182000</v>
      </c>
      <c r="E23" s="13">
        <f t="shared" si="1"/>
        <v>-61271</v>
      </c>
      <c r="F23" s="15">
        <f>E23/D23*100</f>
        <v>-33.66538461538461</v>
      </c>
      <c r="G23" s="13">
        <f>G15+G22</f>
        <v>191981</v>
      </c>
      <c r="H23" s="13">
        <f>H15+H22</f>
        <v>-53000</v>
      </c>
      <c r="I23" s="13">
        <f t="shared" si="3"/>
        <v>244981</v>
      </c>
      <c r="J23" s="17">
        <f t="shared" si="4"/>
        <v>-462.22830188679245</v>
      </c>
    </row>
    <row r="24" spans="2:4" ht="16.5">
      <c r="B24" s="23"/>
      <c r="C24" s="24"/>
      <c r="D24" s="24"/>
    </row>
    <row r="25" spans="2:4" ht="16.5">
      <c r="B25" s="23"/>
      <c r="C25" s="24"/>
      <c r="D25" s="24"/>
    </row>
    <row r="26" spans="2:4" ht="16.5">
      <c r="B26" s="23"/>
      <c r="C26" s="24"/>
      <c r="D26" s="24"/>
    </row>
    <row r="27" spans="2:4" ht="16.5">
      <c r="B27" s="23"/>
      <c r="C27" s="24"/>
      <c r="D27" s="24"/>
    </row>
    <row r="28" spans="2:4" ht="16.5">
      <c r="B28" s="23"/>
      <c r="C28" s="24"/>
      <c r="D28" s="24"/>
    </row>
    <row r="29" spans="2:4" ht="16.5">
      <c r="B29" s="23"/>
      <c r="C29" s="24"/>
      <c r="D29" s="24"/>
    </row>
    <row r="30" spans="2:4" ht="16.5">
      <c r="B30" s="23"/>
      <c r="C30" s="24"/>
      <c r="D30" s="24"/>
    </row>
    <row r="31" spans="2:4" ht="16.5">
      <c r="B31" s="23"/>
      <c r="C31" s="24"/>
      <c r="D31" s="24"/>
    </row>
    <row r="32" spans="2:4" ht="16.5">
      <c r="B32" s="23"/>
      <c r="C32" s="24"/>
      <c r="D32" s="24"/>
    </row>
    <row r="33" spans="2:4" ht="16.5">
      <c r="B33" s="23"/>
      <c r="C33" s="24"/>
      <c r="D33" s="24"/>
    </row>
    <row r="34" spans="2:4" ht="16.5">
      <c r="B34" s="23"/>
      <c r="C34" s="24"/>
      <c r="D34" s="24"/>
    </row>
    <row r="35" spans="2:4" ht="16.5">
      <c r="B35" s="23"/>
      <c r="C35" s="24"/>
      <c r="D35" s="24"/>
    </row>
    <row r="36" spans="2:4" ht="16.5">
      <c r="B36" s="23"/>
      <c r="C36" s="24"/>
      <c r="D36" s="24"/>
    </row>
    <row r="37" spans="2:4" ht="16.5">
      <c r="B37" s="23"/>
      <c r="C37" s="24"/>
      <c r="D37" s="24"/>
    </row>
    <row r="38" spans="2:4" ht="16.5">
      <c r="B38" s="23"/>
      <c r="C38" s="24"/>
      <c r="D38" s="24"/>
    </row>
    <row r="39" spans="2:4" ht="16.5">
      <c r="B39" s="23"/>
      <c r="C39" s="24"/>
      <c r="D39" s="24"/>
    </row>
    <row r="40" spans="2:4" ht="16.5">
      <c r="B40" s="23"/>
      <c r="C40" s="24"/>
      <c r="D40" s="24"/>
    </row>
    <row r="41" spans="2:4" ht="16.5">
      <c r="B41" s="23"/>
      <c r="C41" s="24"/>
      <c r="D41" s="24"/>
    </row>
    <row r="42" spans="2:4" ht="16.5">
      <c r="B42" s="23"/>
      <c r="C42" s="24"/>
      <c r="D42" s="24"/>
    </row>
    <row r="43" spans="2:4" ht="16.5">
      <c r="B43" s="23"/>
      <c r="C43" s="24"/>
      <c r="D43" s="24"/>
    </row>
    <row r="44" spans="2:4" ht="16.5">
      <c r="B44" s="23"/>
      <c r="C44" s="24"/>
      <c r="D44" s="24"/>
    </row>
    <row r="45" spans="2:4" ht="16.5">
      <c r="B45" s="23"/>
      <c r="C45" s="24"/>
      <c r="D45" s="24"/>
    </row>
    <row r="46" spans="2:4" ht="16.5">
      <c r="B46" s="23"/>
      <c r="C46" s="24"/>
      <c r="D46" s="24"/>
    </row>
    <row r="47" spans="2:4" ht="16.5">
      <c r="B47" s="23"/>
      <c r="C47" s="24"/>
      <c r="D47" s="24"/>
    </row>
    <row r="48" spans="2:4" ht="16.5">
      <c r="B48" s="23"/>
      <c r="C48" s="24"/>
      <c r="D48" s="24"/>
    </row>
    <row r="49" spans="2:4" ht="16.5">
      <c r="B49" s="23"/>
      <c r="C49" s="24"/>
      <c r="D49" s="24"/>
    </row>
    <row r="50" spans="2:4" ht="16.5">
      <c r="B50" s="23"/>
      <c r="C50" s="24"/>
      <c r="D50" s="24"/>
    </row>
    <row r="51" spans="2:4" ht="16.5">
      <c r="B51" s="23"/>
      <c r="C51" s="24"/>
      <c r="D51" s="24"/>
    </row>
    <row r="52" spans="2:4" ht="16.5">
      <c r="B52" s="23"/>
      <c r="C52" s="24"/>
      <c r="D52" s="24"/>
    </row>
    <row r="53" spans="2:4" ht="16.5">
      <c r="B53" s="23"/>
      <c r="C53" s="24"/>
      <c r="D53" s="24"/>
    </row>
    <row r="54" spans="2:4" ht="16.5">
      <c r="B54" s="23"/>
      <c r="C54" s="24"/>
      <c r="D54" s="24"/>
    </row>
    <row r="55" spans="2:4" ht="16.5">
      <c r="B55" s="23"/>
      <c r="C55" s="24"/>
      <c r="D55" s="24"/>
    </row>
    <row r="56" spans="2:4" ht="16.5">
      <c r="B56" s="23"/>
      <c r="C56" s="24"/>
      <c r="D56" s="24"/>
    </row>
    <row r="57" spans="2:4" ht="16.5">
      <c r="B57" s="23"/>
      <c r="C57" s="24"/>
      <c r="D57" s="24"/>
    </row>
    <row r="58" spans="2:4" ht="16.5">
      <c r="B58" s="23"/>
      <c r="C58" s="24"/>
      <c r="D58" s="24"/>
    </row>
    <row r="59" spans="2:4" ht="16.5">
      <c r="B59" s="23"/>
      <c r="C59" s="24"/>
      <c r="D59" s="24"/>
    </row>
    <row r="60" spans="2:4" ht="16.5">
      <c r="B60" s="23"/>
      <c r="C60" s="24"/>
      <c r="D60" s="24"/>
    </row>
    <row r="61" spans="2:4" ht="16.5">
      <c r="B61" s="23"/>
      <c r="C61" s="24"/>
      <c r="D61" s="24"/>
    </row>
    <row r="62" spans="2:4" ht="16.5">
      <c r="B62" s="23"/>
      <c r="C62" s="24"/>
      <c r="D62" s="24"/>
    </row>
    <row r="63" spans="2:4" ht="16.5">
      <c r="B63" s="23"/>
      <c r="C63" s="24"/>
      <c r="D63" s="24"/>
    </row>
    <row r="64" spans="2:4" ht="16.5">
      <c r="B64" s="23"/>
      <c r="C64" s="24"/>
      <c r="D64" s="24"/>
    </row>
    <row r="65" spans="2:4" ht="16.5">
      <c r="B65" s="23"/>
      <c r="C65" s="24"/>
      <c r="D65" s="24"/>
    </row>
    <row r="66" spans="2:4" ht="16.5">
      <c r="B66" s="23"/>
      <c r="C66" s="24"/>
      <c r="D66" s="24"/>
    </row>
    <row r="67" spans="2:4" ht="16.5">
      <c r="B67" s="23"/>
      <c r="C67" s="24"/>
      <c r="D67" s="24"/>
    </row>
    <row r="68" spans="2:4" ht="16.5">
      <c r="B68" s="23"/>
      <c r="C68" s="24"/>
      <c r="D68" s="24"/>
    </row>
    <row r="69" spans="2:4" ht="16.5">
      <c r="B69" s="23"/>
      <c r="C69" s="24"/>
      <c r="D69" s="24"/>
    </row>
    <row r="70" spans="2:4" ht="16.5">
      <c r="B70" s="23"/>
      <c r="C70" s="24"/>
      <c r="D70" s="24"/>
    </row>
    <row r="71" spans="2:4" ht="16.5">
      <c r="B71" s="23"/>
      <c r="C71" s="24"/>
      <c r="D71" s="24"/>
    </row>
    <row r="72" spans="2:4" ht="16.5">
      <c r="B72" s="23"/>
      <c r="C72" s="24"/>
      <c r="D72" s="24"/>
    </row>
    <row r="73" spans="2:4" ht="16.5">
      <c r="B73" s="23"/>
      <c r="C73" s="24"/>
      <c r="D73" s="24"/>
    </row>
    <row r="74" spans="2:4" ht="16.5">
      <c r="B74" s="23"/>
      <c r="C74" s="24"/>
      <c r="D74" s="24"/>
    </row>
    <row r="75" spans="2:4" ht="16.5">
      <c r="B75" s="23"/>
      <c r="C75" s="24"/>
      <c r="D75" s="24"/>
    </row>
    <row r="76" spans="2:4" ht="16.5">
      <c r="B76" s="23"/>
      <c r="C76" s="24"/>
      <c r="D76" s="24"/>
    </row>
    <row r="77" spans="2:4" ht="16.5">
      <c r="B77" s="23"/>
      <c r="C77" s="24"/>
      <c r="D77" s="24"/>
    </row>
    <row r="78" spans="2:4" ht="16.5">
      <c r="B78" s="23"/>
      <c r="C78" s="24"/>
      <c r="D78" s="24"/>
    </row>
    <row r="79" spans="2:4" ht="16.5">
      <c r="B79" s="23"/>
      <c r="C79" s="24"/>
      <c r="D79" s="24"/>
    </row>
    <row r="80" spans="2:4" ht="16.5">
      <c r="B80" s="23"/>
      <c r="C80" s="24"/>
      <c r="D80" s="24"/>
    </row>
    <row r="81" spans="2:4" ht="16.5">
      <c r="B81" s="23"/>
      <c r="C81" s="24"/>
      <c r="D81" s="24"/>
    </row>
    <row r="82" spans="2:4" ht="16.5">
      <c r="B82" s="23"/>
      <c r="C82" s="24"/>
      <c r="D82" s="24"/>
    </row>
    <row r="83" spans="2:4" ht="16.5">
      <c r="B83" s="23"/>
      <c r="C83" s="24"/>
      <c r="D83" s="24"/>
    </row>
    <row r="84" spans="2:4" ht="16.5">
      <c r="B84" s="23"/>
      <c r="C84" s="24"/>
      <c r="D84" s="24"/>
    </row>
    <row r="85" spans="2:4" ht="16.5">
      <c r="B85" s="23"/>
      <c r="C85" s="24"/>
      <c r="D85" s="24"/>
    </row>
    <row r="86" spans="2:4" ht="16.5">
      <c r="B86" s="23"/>
      <c r="C86" s="24"/>
      <c r="D86" s="24"/>
    </row>
    <row r="87" spans="2:4" ht="16.5">
      <c r="B87" s="23"/>
      <c r="C87" s="24"/>
      <c r="D87" s="24"/>
    </row>
    <row r="88" spans="2:4" ht="16.5">
      <c r="B88" s="23"/>
      <c r="C88" s="24"/>
      <c r="D88" s="24"/>
    </row>
    <row r="89" spans="2:4" ht="16.5">
      <c r="B89" s="23"/>
      <c r="C89" s="24"/>
      <c r="D89" s="24"/>
    </row>
    <row r="90" spans="2:4" ht="16.5">
      <c r="B90" s="23"/>
      <c r="C90" s="24"/>
      <c r="D90" s="24"/>
    </row>
    <row r="91" spans="2:4" ht="16.5">
      <c r="B91" s="23"/>
      <c r="C91" s="24"/>
      <c r="D91" s="24"/>
    </row>
    <row r="92" spans="2:4" ht="16.5">
      <c r="B92" s="23"/>
      <c r="C92" s="24"/>
      <c r="D92" s="24"/>
    </row>
    <row r="93" spans="2:4" ht="16.5">
      <c r="B93" s="23"/>
      <c r="C93" s="24"/>
      <c r="D93" s="24"/>
    </row>
    <row r="94" spans="2:4" ht="16.5">
      <c r="B94" s="23"/>
      <c r="C94" s="24"/>
      <c r="D94" s="24"/>
    </row>
    <row r="95" spans="2:4" ht="16.5">
      <c r="B95" s="23"/>
      <c r="C95" s="24"/>
      <c r="D95" s="24"/>
    </row>
    <row r="96" spans="2:4" ht="16.5">
      <c r="B96" s="23"/>
      <c r="C96" s="24"/>
      <c r="D96" s="24"/>
    </row>
    <row r="97" spans="2:4" ht="16.5">
      <c r="B97" s="23"/>
      <c r="C97" s="24"/>
      <c r="D97" s="24"/>
    </row>
    <row r="98" spans="2:4" ht="16.5">
      <c r="B98" s="23"/>
      <c r="C98" s="24"/>
      <c r="D98" s="24"/>
    </row>
    <row r="99" spans="2:4" ht="16.5">
      <c r="B99" s="23"/>
      <c r="C99" s="24"/>
      <c r="D99" s="24"/>
    </row>
    <row r="100" spans="2:4" ht="16.5">
      <c r="B100" s="23"/>
      <c r="C100" s="24"/>
      <c r="D100" s="24"/>
    </row>
    <row r="101" spans="2:4" ht="16.5">
      <c r="B101" s="23"/>
      <c r="C101" s="24"/>
      <c r="D101" s="24"/>
    </row>
    <row r="102" spans="2:4" ht="16.5">
      <c r="B102" s="23"/>
      <c r="C102" s="24"/>
      <c r="D102" s="24"/>
    </row>
    <row r="103" spans="2:4" ht="16.5">
      <c r="B103" s="23"/>
      <c r="C103" s="24"/>
      <c r="D103" s="24"/>
    </row>
    <row r="104" spans="2:4" ht="16.5">
      <c r="B104" s="23"/>
      <c r="C104" s="24"/>
      <c r="D104" s="24"/>
    </row>
    <row r="105" spans="2:4" ht="16.5">
      <c r="B105" s="23"/>
      <c r="C105" s="24"/>
      <c r="D105" s="24"/>
    </row>
    <row r="106" spans="2:4" ht="16.5">
      <c r="B106" s="23"/>
      <c r="C106" s="24"/>
      <c r="D106" s="24"/>
    </row>
    <row r="107" spans="2:4" ht="16.5">
      <c r="B107" s="23"/>
      <c r="C107" s="24"/>
      <c r="D107" s="24"/>
    </row>
    <row r="108" spans="2:4" ht="16.5">
      <c r="B108" s="23"/>
      <c r="C108" s="24"/>
      <c r="D108" s="24"/>
    </row>
    <row r="109" spans="2:4" ht="16.5">
      <c r="B109" s="23"/>
      <c r="C109" s="24"/>
      <c r="D109" s="24"/>
    </row>
    <row r="110" spans="2:4" ht="16.5">
      <c r="B110" s="23"/>
      <c r="C110" s="24"/>
      <c r="D110" s="24"/>
    </row>
    <row r="111" spans="2:4" ht="16.5">
      <c r="B111" s="23"/>
      <c r="C111" s="24"/>
      <c r="D111" s="24"/>
    </row>
    <row r="112" spans="2:4" ht="16.5">
      <c r="B112" s="23"/>
      <c r="C112" s="24"/>
      <c r="D112" s="24"/>
    </row>
    <row r="113" spans="2:4" ht="16.5">
      <c r="B113" s="23"/>
      <c r="C113" s="24"/>
      <c r="D113" s="24"/>
    </row>
    <row r="114" spans="2:4" ht="16.5">
      <c r="B114" s="23"/>
      <c r="C114" s="24"/>
      <c r="D114" s="24"/>
    </row>
    <row r="115" spans="2:4" ht="16.5">
      <c r="B115" s="23"/>
      <c r="C115" s="24"/>
      <c r="D115" s="24"/>
    </row>
    <row r="116" spans="2:4" ht="16.5">
      <c r="B116" s="23"/>
      <c r="C116" s="24"/>
      <c r="D116" s="24"/>
    </row>
    <row r="117" spans="2:4" ht="16.5">
      <c r="B117" s="23"/>
      <c r="C117" s="24"/>
      <c r="D117" s="24"/>
    </row>
    <row r="118" spans="2:4" ht="16.5">
      <c r="B118" s="23"/>
      <c r="C118" s="24"/>
      <c r="D118" s="24"/>
    </row>
    <row r="119" spans="2:4" ht="16.5">
      <c r="B119" s="23"/>
      <c r="C119" s="24"/>
      <c r="D119" s="24"/>
    </row>
    <row r="120" spans="2:4" ht="16.5">
      <c r="B120" s="23"/>
      <c r="C120" s="24"/>
      <c r="D120" s="24"/>
    </row>
    <row r="121" spans="2:4" ht="16.5">
      <c r="B121" s="23"/>
      <c r="C121" s="24"/>
      <c r="D121" s="24"/>
    </row>
    <row r="122" spans="2:4" ht="16.5">
      <c r="B122" s="23"/>
      <c r="C122" s="24"/>
      <c r="D122" s="24"/>
    </row>
    <row r="123" spans="2:4" ht="16.5">
      <c r="B123" s="23"/>
      <c r="C123" s="24"/>
      <c r="D123" s="24"/>
    </row>
    <row r="124" spans="2:4" ht="16.5">
      <c r="B124" s="23"/>
      <c r="C124" s="24"/>
      <c r="D124" s="24"/>
    </row>
    <row r="125" spans="2:4" ht="16.5">
      <c r="B125" s="23"/>
      <c r="C125" s="24"/>
      <c r="D125" s="24"/>
    </row>
    <row r="126" spans="2:4" ht="16.5">
      <c r="B126" s="23"/>
      <c r="C126" s="24"/>
      <c r="D126" s="24"/>
    </row>
    <row r="127" spans="2:4" ht="16.5">
      <c r="B127" s="23"/>
      <c r="C127" s="24"/>
      <c r="D127" s="24"/>
    </row>
    <row r="128" spans="2:4" ht="16.5">
      <c r="B128" s="23"/>
      <c r="C128" s="24"/>
      <c r="D128" s="24"/>
    </row>
    <row r="129" spans="2:4" ht="16.5">
      <c r="B129" s="23"/>
      <c r="C129" s="24"/>
      <c r="D129" s="24"/>
    </row>
    <row r="130" spans="2:4" ht="16.5">
      <c r="B130" s="23"/>
      <c r="C130" s="24"/>
      <c r="D130" s="24"/>
    </row>
    <row r="131" spans="2:4" ht="16.5">
      <c r="B131" s="23"/>
      <c r="C131" s="24"/>
      <c r="D131" s="24"/>
    </row>
    <row r="132" spans="2:4" ht="16.5">
      <c r="B132" s="23"/>
      <c r="C132" s="24"/>
      <c r="D132" s="24"/>
    </row>
    <row r="133" spans="2:4" ht="16.5">
      <c r="B133" s="23"/>
      <c r="C133" s="24"/>
      <c r="D133" s="24"/>
    </row>
    <row r="134" spans="2:4" ht="16.5">
      <c r="B134" s="23"/>
      <c r="C134" s="24"/>
      <c r="D134" s="24"/>
    </row>
    <row r="135" spans="2:4" ht="16.5">
      <c r="B135" s="23"/>
      <c r="C135" s="24"/>
      <c r="D135" s="24"/>
    </row>
    <row r="136" spans="2:4" ht="16.5">
      <c r="B136" s="23"/>
      <c r="C136" s="24"/>
      <c r="D136" s="24"/>
    </row>
    <row r="137" spans="2:4" ht="16.5">
      <c r="B137" s="23"/>
      <c r="C137" s="24"/>
      <c r="D137" s="24"/>
    </row>
    <row r="138" spans="2:4" ht="16.5">
      <c r="B138" s="23"/>
      <c r="C138" s="24"/>
      <c r="D138" s="24"/>
    </row>
    <row r="139" spans="2:4" ht="16.5">
      <c r="B139" s="23"/>
      <c r="C139" s="24"/>
      <c r="D139" s="24"/>
    </row>
    <row r="140" spans="2:4" ht="16.5">
      <c r="B140" s="23"/>
      <c r="C140" s="24"/>
      <c r="D140" s="24"/>
    </row>
    <row r="141" spans="2:4" ht="16.5">
      <c r="B141" s="23"/>
      <c r="C141" s="24"/>
      <c r="D141" s="24"/>
    </row>
    <row r="142" spans="2:4" ht="16.5">
      <c r="B142" s="23"/>
      <c r="C142" s="24"/>
      <c r="D142" s="24"/>
    </row>
    <row r="143" spans="2:4" ht="16.5">
      <c r="B143" s="23"/>
      <c r="C143" s="24"/>
      <c r="D143" s="24"/>
    </row>
    <row r="144" spans="2:4" ht="16.5">
      <c r="B144" s="23"/>
      <c r="C144" s="24"/>
      <c r="D144" s="24"/>
    </row>
    <row r="145" spans="2:4" ht="16.5">
      <c r="B145" s="23"/>
      <c r="C145" s="24"/>
      <c r="D145" s="24"/>
    </row>
    <row r="146" spans="2:4" ht="16.5">
      <c r="B146" s="23"/>
      <c r="C146" s="24"/>
      <c r="D146" s="24"/>
    </row>
    <row r="147" spans="2:4" ht="16.5">
      <c r="B147" s="23"/>
      <c r="C147" s="24"/>
      <c r="D147" s="24"/>
    </row>
    <row r="148" spans="2:4" ht="16.5">
      <c r="B148" s="23"/>
      <c r="C148" s="24"/>
      <c r="D148" s="24"/>
    </row>
    <row r="149" spans="2:4" ht="16.5">
      <c r="B149" s="23"/>
      <c r="C149" s="24"/>
      <c r="D149" s="24"/>
    </row>
    <row r="150" spans="2:4" ht="16.5">
      <c r="B150" s="23"/>
      <c r="C150" s="24"/>
      <c r="D150" s="24"/>
    </row>
    <row r="151" spans="2:4" ht="16.5">
      <c r="B151" s="23"/>
      <c r="C151" s="24"/>
      <c r="D151" s="24"/>
    </row>
    <row r="152" spans="2:4" ht="16.5">
      <c r="B152" s="23"/>
      <c r="C152" s="24"/>
      <c r="D152" s="24"/>
    </row>
    <row r="153" spans="2:4" ht="16.5">
      <c r="B153" s="23"/>
      <c r="C153" s="24"/>
      <c r="D153" s="24"/>
    </row>
    <row r="154" spans="2:4" ht="16.5">
      <c r="B154" s="23"/>
      <c r="C154" s="24"/>
      <c r="D154" s="24"/>
    </row>
    <row r="155" spans="2:4" ht="16.5">
      <c r="B155" s="23"/>
      <c r="C155" s="24"/>
      <c r="D155" s="24"/>
    </row>
    <row r="156" spans="2:4" ht="16.5">
      <c r="B156" s="23"/>
      <c r="C156" s="24"/>
      <c r="D156" s="24"/>
    </row>
    <row r="157" spans="2:4" ht="16.5">
      <c r="B157" s="23"/>
      <c r="C157" s="24"/>
      <c r="D157" s="24"/>
    </row>
    <row r="158" spans="2:4" ht="16.5">
      <c r="B158" s="23"/>
      <c r="C158" s="24"/>
      <c r="D158" s="24"/>
    </row>
    <row r="159" spans="2:4" ht="16.5">
      <c r="B159" s="23"/>
      <c r="C159" s="24"/>
      <c r="D159" s="24"/>
    </row>
    <row r="160" spans="2:4" ht="16.5">
      <c r="B160" s="23"/>
      <c r="C160" s="24"/>
      <c r="D160" s="24"/>
    </row>
    <row r="161" spans="2:4" ht="16.5">
      <c r="B161" s="23"/>
      <c r="C161" s="24"/>
      <c r="D161" s="24"/>
    </row>
    <row r="162" spans="2:4" ht="16.5">
      <c r="B162" s="23"/>
      <c r="C162" s="24"/>
      <c r="D162" s="24"/>
    </row>
    <row r="163" spans="2:4" ht="16.5">
      <c r="B163" s="23"/>
      <c r="C163" s="24"/>
      <c r="D163" s="24"/>
    </row>
    <row r="164" spans="2:4" ht="16.5">
      <c r="B164" s="23"/>
      <c r="C164" s="24"/>
      <c r="D164" s="24"/>
    </row>
    <row r="165" spans="2:4" ht="16.5">
      <c r="B165" s="23"/>
      <c r="C165" s="24"/>
      <c r="D165" s="24"/>
    </row>
    <row r="166" spans="2:4" ht="16.5">
      <c r="B166" s="23"/>
      <c r="C166" s="24"/>
      <c r="D166" s="24"/>
    </row>
    <row r="167" spans="2:4" ht="16.5">
      <c r="B167" s="23"/>
      <c r="C167" s="24"/>
      <c r="D167" s="24"/>
    </row>
    <row r="168" spans="2:4" ht="16.5">
      <c r="B168" s="23"/>
      <c r="C168" s="24"/>
      <c r="D168" s="24"/>
    </row>
    <row r="169" spans="2:4" ht="16.5">
      <c r="B169" s="23"/>
      <c r="C169" s="24"/>
      <c r="D169" s="24"/>
    </row>
    <row r="170" spans="2:4" ht="16.5">
      <c r="B170" s="23"/>
      <c r="C170" s="24"/>
      <c r="D170" s="24"/>
    </row>
    <row r="171" spans="2:4" ht="16.5">
      <c r="B171" s="23"/>
      <c r="C171" s="24"/>
      <c r="D171" s="24"/>
    </row>
    <row r="172" spans="2:4" ht="16.5">
      <c r="B172" s="23"/>
      <c r="C172" s="24"/>
      <c r="D172" s="24"/>
    </row>
    <row r="173" spans="2:4" ht="16.5">
      <c r="B173" s="23"/>
      <c r="C173" s="24"/>
      <c r="D173" s="24"/>
    </row>
    <row r="174" spans="2:4" ht="16.5">
      <c r="B174" s="23"/>
      <c r="C174" s="24"/>
      <c r="D174" s="24"/>
    </row>
    <row r="175" spans="2:4" ht="16.5">
      <c r="B175" s="23"/>
      <c r="C175" s="24"/>
      <c r="D175" s="24"/>
    </row>
    <row r="176" spans="2:4" ht="16.5">
      <c r="B176" s="23"/>
      <c r="C176" s="24"/>
      <c r="D176" s="24"/>
    </row>
    <row r="177" spans="2:4" ht="16.5">
      <c r="B177" s="23"/>
      <c r="C177" s="24"/>
      <c r="D177" s="24"/>
    </row>
    <row r="178" spans="2:4" ht="16.5">
      <c r="B178" s="23"/>
      <c r="C178" s="24"/>
      <c r="D178" s="24"/>
    </row>
    <row r="179" spans="2:4" ht="16.5">
      <c r="B179" s="23"/>
      <c r="C179" s="24"/>
      <c r="D179" s="24"/>
    </row>
    <row r="180" spans="2:4" ht="16.5">
      <c r="B180" s="23"/>
      <c r="C180" s="24"/>
      <c r="D180" s="24"/>
    </row>
    <row r="181" spans="2:4" ht="16.5">
      <c r="B181" s="23"/>
      <c r="C181" s="24"/>
      <c r="D181" s="24"/>
    </row>
    <row r="182" spans="2:4" ht="16.5">
      <c r="B182" s="23"/>
      <c r="C182" s="24"/>
      <c r="D182" s="24"/>
    </row>
    <row r="183" spans="2:4" ht="16.5">
      <c r="B183" s="23"/>
      <c r="C183" s="24"/>
      <c r="D183" s="24"/>
    </row>
    <row r="184" spans="2:4" ht="16.5">
      <c r="B184" s="23"/>
      <c r="C184" s="24"/>
      <c r="D184" s="24"/>
    </row>
    <row r="185" spans="2:4" ht="16.5">
      <c r="B185" s="23"/>
      <c r="C185" s="24"/>
      <c r="D185" s="24"/>
    </row>
    <row r="186" spans="2:4" ht="16.5">
      <c r="B186" s="23"/>
      <c r="C186" s="24"/>
      <c r="D186" s="24"/>
    </row>
    <row r="187" spans="2:4" ht="16.5">
      <c r="B187" s="23"/>
      <c r="C187" s="24"/>
      <c r="D187" s="24"/>
    </row>
    <row r="188" spans="2:4" ht="16.5">
      <c r="B188" s="23"/>
      <c r="C188" s="24"/>
      <c r="D188" s="24"/>
    </row>
    <row r="189" spans="2:4" ht="16.5">
      <c r="B189" s="23"/>
      <c r="C189" s="24"/>
      <c r="D189" s="24"/>
    </row>
    <row r="190" spans="2:4" ht="16.5">
      <c r="B190" s="23"/>
      <c r="C190" s="24"/>
      <c r="D190" s="24"/>
    </row>
    <row r="191" spans="2:4" ht="16.5">
      <c r="B191" s="23"/>
      <c r="C191" s="24"/>
      <c r="D191" s="24"/>
    </row>
    <row r="192" spans="2:4" ht="16.5">
      <c r="B192" s="23"/>
      <c r="C192" s="24"/>
      <c r="D192" s="24"/>
    </row>
    <row r="193" spans="2:4" ht="16.5">
      <c r="B193" s="23"/>
      <c r="C193" s="24"/>
      <c r="D193" s="24"/>
    </row>
    <row r="194" spans="2:4" ht="16.5">
      <c r="B194" s="23"/>
      <c r="C194" s="24"/>
      <c r="D194" s="24"/>
    </row>
    <row r="195" spans="2:4" ht="16.5">
      <c r="B195" s="23"/>
      <c r="C195" s="24"/>
      <c r="D195" s="24"/>
    </row>
    <row r="196" spans="2:4" ht="16.5">
      <c r="B196" s="23"/>
      <c r="C196" s="24"/>
      <c r="D196" s="24"/>
    </row>
    <row r="197" spans="2:4" ht="16.5">
      <c r="B197" s="23"/>
      <c r="C197" s="24"/>
      <c r="D197" s="24"/>
    </row>
    <row r="198" spans="2:4" ht="16.5">
      <c r="B198" s="23"/>
      <c r="C198" s="24"/>
      <c r="D198" s="24"/>
    </row>
    <row r="199" spans="2:4" ht="16.5">
      <c r="B199" s="23"/>
      <c r="C199" s="24"/>
      <c r="D199" s="24"/>
    </row>
    <row r="200" spans="2:4" ht="16.5">
      <c r="B200" s="23"/>
      <c r="C200" s="24"/>
      <c r="D200" s="24"/>
    </row>
    <row r="201" spans="2:4" ht="16.5">
      <c r="B201" s="23"/>
      <c r="C201" s="24"/>
      <c r="D201" s="24"/>
    </row>
    <row r="202" spans="2:4" ht="16.5">
      <c r="B202" s="23"/>
      <c r="C202" s="24"/>
      <c r="D202" s="24"/>
    </row>
    <row r="203" spans="2:4" ht="16.5">
      <c r="B203" s="23"/>
      <c r="C203" s="24"/>
      <c r="D203" s="24"/>
    </row>
    <row r="204" spans="2:4" ht="16.5">
      <c r="B204" s="23"/>
      <c r="C204" s="24"/>
      <c r="D204" s="24"/>
    </row>
    <row r="205" spans="2:4" ht="16.5">
      <c r="B205" s="23"/>
      <c r="C205" s="24"/>
      <c r="D205" s="24"/>
    </row>
    <row r="206" spans="2:4" ht="16.5">
      <c r="B206" s="23"/>
      <c r="C206" s="24"/>
      <c r="D206" s="24"/>
    </row>
    <row r="207" spans="2:4" ht="16.5">
      <c r="B207" s="23"/>
      <c r="C207" s="24"/>
      <c r="D207" s="24"/>
    </row>
    <row r="208" spans="2:4" ht="16.5">
      <c r="B208" s="23"/>
      <c r="C208" s="24"/>
      <c r="D208" s="24"/>
    </row>
    <row r="209" spans="2:4" ht="16.5">
      <c r="B209" s="23"/>
      <c r="C209" s="24"/>
      <c r="D209" s="24"/>
    </row>
    <row r="210" spans="2:4" ht="16.5">
      <c r="B210" s="23"/>
      <c r="C210" s="24"/>
      <c r="D210" s="24"/>
    </row>
    <row r="211" spans="2:4" ht="16.5">
      <c r="B211" s="23"/>
      <c r="C211" s="24"/>
      <c r="D211" s="24"/>
    </row>
    <row r="212" spans="2:4" ht="16.5">
      <c r="B212" s="23"/>
      <c r="C212" s="24"/>
      <c r="D212" s="24"/>
    </row>
    <row r="213" spans="2:4" ht="16.5">
      <c r="B213" s="23"/>
      <c r="C213" s="24"/>
      <c r="D213" s="24"/>
    </row>
    <row r="214" spans="2:4" ht="16.5">
      <c r="B214" s="23"/>
      <c r="C214" s="24"/>
      <c r="D214" s="24"/>
    </row>
    <row r="215" spans="2:4" ht="16.5">
      <c r="B215" s="23"/>
      <c r="C215" s="24"/>
      <c r="D215" s="24"/>
    </row>
    <row r="216" spans="2:4" ht="16.5">
      <c r="B216" s="23"/>
      <c r="C216" s="24"/>
      <c r="D216" s="24"/>
    </row>
    <row r="217" spans="2:4" ht="16.5">
      <c r="B217" s="23"/>
      <c r="C217" s="24"/>
      <c r="D217" s="24"/>
    </row>
    <row r="218" spans="2:4" ht="16.5">
      <c r="B218" s="23"/>
      <c r="C218" s="24"/>
      <c r="D218" s="24"/>
    </row>
    <row r="219" spans="2:4" ht="16.5">
      <c r="B219" s="23"/>
      <c r="C219" s="24"/>
      <c r="D219" s="24"/>
    </row>
    <row r="220" spans="2:4" ht="16.5">
      <c r="B220" s="23"/>
      <c r="C220" s="24"/>
      <c r="D220" s="24"/>
    </row>
    <row r="221" spans="2:4" ht="16.5">
      <c r="B221" s="23"/>
      <c r="C221" s="24"/>
      <c r="D221" s="24"/>
    </row>
    <row r="222" spans="2:4" ht="16.5">
      <c r="B222" s="23"/>
      <c r="C222" s="24"/>
      <c r="D222" s="24"/>
    </row>
    <row r="223" spans="2:4" ht="16.5">
      <c r="B223" s="23"/>
      <c r="C223" s="24"/>
      <c r="D223" s="24"/>
    </row>
    <row r="224" spans="2:4" ht="16.5">
      <c r="B224" s="23"/>
      <c r="C224" s="24"/>
      <c r="D224" s="24"/>
    </row>
    <row r="225" spans="2:4" ht="16.5">
      <c r="B225" s="23"/>
      <c r="C225" s="24"/>
      <c r="D225" s="24"/>
    </row>
    <row r="226" spans="2:4" ht="16.5">
      <c r="B226" s="23"/>
      <c r="C226" s="24"/>
      <c r="D226" s="24"/>
    </row>
    <row r="227" spans="2:4" ht="16.5">
      <c r="B227" s="23"/>
      <c r="C227" s="24"/>
      <c r="D227" s="24"/>
    </row>
    <row r="228" spans="2:4" ht="16.5">
      <c r="B228" s="23"/>
      <c r="C228" s="24"/>
      <c r="D228" s="24"/>
    </row>
    <row r="229" spans="2:4" ht="16.5">
      <c r="B229" s="23"/>
      <c r="C229" s="24"/>
      <c r="D229" s="24"/>
    </row>
    <row r="230" spans="2:4" ht="16.5">
      <c r="B230" s="23"/>
      <c r="C230" s="24"/>
      <c r="D230" s="24"/>
    </row>
    <row r="231" spans="2:4" ht="16.5">
      <c r="B231" s="23"/>
      <c r="C231" s="24"/>
      <c r="D231" s="24"/>
    </row>
    <row r="232" spans="2:4" ht="16.5">
      <c r="B232" s="23"/>
      <c r="C232" s="24"/>
      <c r="D232" s="24"/>
    </row>
    <row r="233" spans="2:4" ht="16.5">
      <c r="B233" s="23"/>
      <c r="C233" s="24"/>
      <c r="D233" s="24"/>
    </row>
    <row r="234" spans="2:4" ht="16.5">
      <c r="B234" s="23"/>
      <c r="C234" s="24"/>
      <c r="D234" s="24"/>
    </row>
    <row r="235" spans="2:4" ht="16.5">
      <c r="B235" s="23"/>
      <c r="C235" s="24"/>
      <c r="D235" s="24"/>
    </row>
    <row r="236" spans="2:4" ht="16.5">
      <c r="B236" s="23"/>
      <c r="C236" s="24"/>
      <c r="D236" s="24"/>
    </row>
    <row r="237" spans="2:4" ht="16.5">
      <c r="B237" s="23"/>
      <c r="C237" s="24"/>
      <c r="D237" s="24"/>
    </row>
    <row r="238" spans="2:4" ht="16.5">
      <c r="B238" s="23"/>
      <c r="C238" s="24"/>
      <c r="D238" s="24"/>
    </row>
    <row r="239" spans="2:4" ht="16.5">
      <c r="B239" s="23"/>
      <c r="C239" s="24"/>
      <c r="D239" s="24"/>
    </row>
    <row r="240" spans="2:4" ht="16.5">
      <c r="B240" s="23"/>
      <c r="C240" s="24"/>
      <c r="D240" s="24"/>
    </row>
    <row r="241" spans="2:4" ht="16.5">
      <c r="B241" s="23"/>
      <c r="C241" s="24"/>
      <c r="D241" s="24"/>
    </row>
    <row r="242" spans="2:4" ht="16.5">
      <c r="B242" s="23"/>
      <c r="C242" s="24"/>
      <c r="D242" s="24"/>
    </row>
    <row r="243" spans="2:4" ht="16.5">
      <c r="B243" s="23"/>
      <c r="C243" s="24"/>
      <c r="D243" s="24"/>
    </row>
    <row r="244" spans="2:4" ht="16.5">
      <c r="B244" s="23"/>
      <c r="C244" s="24"/>
      <c r="D244" s="24"/>
    </row>
    <row r="245" spans="2:4" ht="16.5">
      <c r="B245" s="23"/>
      <c r="C245" s="24"/>
      <c r="D245" s="24"/>
    </row>
    <row r="246" spans="2:4" ht="16.5">
      <c r="B246" s="23"/>
      <c r="C246" s="24"/>
      <c r="D246" s="24"/>
    </row>
    <row r="247" spans="2:4" ht="16.5">
      <c r="B247" s="23"/>
      <c r="C247" s="24"/>
      <c r="D247" s="24"/>
    </row>
    <row r="248" spans="2:4" ht="16.5">
      <c r="B248" s="23"/>
      <c r="C248" s="24"/>
      <c r="D248" s="24"/>
    </row>
    <row r="249" spans="2:4" ht="16.5">
      <c r="B249" s="23"/>
      <c r="C249" s="24"/>
      <c r="D249" s="24"/>
    </row>
    <row r="250" spans="2:4" ht="16.5">
      <c r="B250" s="23"/>
      <c r="C250" s="24"/>
      <c r="D250" s="24"/>
    </row>
    <row r="251" spans="2:4" ht="16.5">
      <c r="B251" s="23"/>
      <c r="C251" s="24"/>
      <c r="D251" s="24"/>
    </row>
    <row r="252" spans="2:4" ht="16.5">
      <c r="B252" s="23"/>
      <c r="C252" s="24"/>
      <c r="D252" s="24"/>
    </row>
    <row r="253" spans="2:4" ht="16.5">
      <c r="B253" s="23"/>
      <c r="C253" s="24"/>
      <c r="D253" s="24"/>
    </row>
    <row r="254" spans="2:4" ht="16.5">
      <c r="B254" s="23"/>
      <c r="C254" s="24"/>
      <c r="D254" s="24"/>
    </row>
    <row r="255" spans="2:4" ht="16.5">
      <c r="B255" s="23"/>
      <c r="C255" s="24"/>
      <c r="D255" s="24"/>
    </row>
    <row r="256" spans="2:4" ht="16.5">
      <c r="B256" s="23"/>
      <c r="C256" s="24"/>
      <c r="D256" s="24"/>
    </row>
    <row r="257" spans="2:4" ht="16.5">
      <c r="B257" s="23"/>
      <c r="C257" s="24"/>
      <c r="D257" s="24"/>
    </row>
    <row r="258" spans="2:4" ht="16.5">
      <c r="B258" s="23"/>
      <c r="C258" s="24"/>
      <c r="D258" s="24"/>
    </row>
    <row r="259" spans="2:4" ht="16.5">
      <c r="B259" s="23"/>
      <c r="C259" s="24"/>
      <c r="D259" s="24"/>
    </row>
    <row r="260" spans="2:4" ht="16.5">
      <c r="B260" s="23"/>
      <c r="C260" s="24"/>
      <c r="D260" s="24"/>
    </row>
    <row r="261" spans="2:4" ht="16.5">
      <c r="B261" s="23"/>
      <c r="C261" s="24"/>
      <c r="D261" s="24"/>
    </row>
    <row r="262" spans="2:4" ht="16.5">
      <c r="B262" s="23"/>
      <c r="C262" s="24"/>
      <c r="D262" s="24"/>
    </row>
    <row r="263" spans="2:4" ht="16.5">
      <c r="B263" s="23"/>
      <c r="C263" s="24"/>
      <c r="D263" s="24"/>
    </row>
    <row r="264" spans="2:4" ht="16.5">
      <c r="B264" s="23"/>
      <c r="C264" s="24"/>
      <c r="D264" s="24"/>
    </row>
    <row r="265" spans="2:4" ht="16.5">
      <c r="B265" s="23"/>
      <c r="C265" s="24"/>
      <c r="D265" s="24"/>
    </row>
    <row r="266" spans="2:4" ht="16.5">
      <c r="B266" s="23"/>
      <c r="C266" s="24"/>
      <c r="D266" s="24"/>
    </row>
    <row r="267" spans="2:4" ht="16.5">
      <c r="B267" s="23"/>
      <c r="C267" s="24"/>
      <c r="D267" s="24"/>
    </row>
    <row r="268" spans="2:4" ht="16.5">
      <c r="B268" s="23"/>
      <c r="C268" s="24"/>
      <c r="D268" s="24"/>
    </row>
    <row r="269" spans="2:4" ht="16.5">
      <c r="B269" s="23"/>
      <c r="C269" s="24"/>
      <c r="D269" s="24"/>
    </row>
    <row r="270" spans="2:4" ht="16.5">
      <c r="B270" s="23"/>
      <c r="C270" s="24"/>
      <c r="D270" s="24"/>
    </row>
    <row r="271" spans="2:4" ht="16.5">
      <c r="B271" s="23"/>
      <c r="C271" s="24"/>
      <c r="D271" s="24"/>
    </row>
    <row r="272" spans="2:4" ht="16.5">
      <c r="B272" s="23"/>
      <c r="C272" s="24"/>
      <c r="D272" s="24"/>
    </row>
    <row r="273" spans="2:4" ht="16.5">
      <c r="B273" s="23"/>
      <c r="C273" s="24"/>
      <c r="D273" s="24"/>
    </row>
    <row r="274" spans="2:4" ht="16.5">
      <c r="B274" s="23"/>
      <c r="C274" s="24"/>
      <c r="D274" s="24"/>
    </row>
    <row r="275" spans="2:4" ht="16.5">
      <c r="B275" s="23"/>
      <c r="C275" s="24"/>
      <c r="D275" s="24"/>
    </row>
    <row r="276" spans="2:4" ht="16.5">
      <c r="B276" s="23"/>
      <c r="C276" s="24"/>
      <c r="D276" s="24"/>
    </row>
    <row r="277" spans="2:4" ht="16.5">
      <c r="B277" s="23"/>
      <c r="C277" s="24"/>
      <c r="D277" s="24"/>
    </row>
    <row r="278" spans="2:4" ht="16.5">
      <c r="B278" s="23"/>
      <c r="C278" s="24"/>
      <c r="D278" s="24"/>
    </row>
    <row r="279" spans="2:4" ht="16.5">
      <c r="B279" s="23"/>
      <c r="C279" s="24"/>
      <c r="D279" s="24"/>
    </row>
    <row r="280" spans="2:4" ht="16.5">
      <c r="B280" s="23"/>
      <c r="C280" s="24"/>
      <c r="D280" s="24"/>
    </row>
    <row r="281" spans="2:4" ht="16.5">
      <c r="B281" s="23"/>
      <c r="C281" s="24"/>
      <c r="D281" s="24"/>
    </row>
    <row r="282" spans="2:4" ht="16.5">
      <c r="B282" s="23"/>
      <c r="C282" s="24"/>
      <c r="D282" s="24"/>
    </row>
    <row r="283" spans="2:4" ht="16.5">
      <c r="B283" s="23"/>
      <c r="C283" s="24"/>
      <c r="D283" s="24"/>
    </row>
    <row r="284" spans="2:4" ht="16.5">
      <c r="B284" s="23"/>
      <c r="C284" s="24"/>
      <c r="D284" s="24"/>
    </row>
    <row r="285" spans="2:4" ht="16.5">
      <c r="B285" s="23"/>
      <c r="C285" s="24"/>
      <c r="D285" s="24"/>
    </row>
    <row r="286" spans="2:4" ht="16.5">
      <c r="B286" s="23"/>
      <c r="C286" s="24"/>
      <c r="D286" s="24"/>
    </row>
    <row r="287" spans="2:4" ht="16.5">
      <c r="B287" s="23"/>
      <c r="C287" s="24"/>
      <c r="D287" s="24"/>
    </row>
    <row r="288" spans="2:4" ht="16.5">
      <c r="B288" s="23"/>
      <c r="C288" s="24"/>
      <c r="D288" s="24"/>
    </row>
    <row r="289" spans="2:4" ht="16.5">
      <c r="B289" s="23"/>
      <c r="C289" s="24"/>
      <c r="D289" s="24"/>
    </row>
    <row r="290" spans="2:4" ht="16.5">
      <c r="B290" s="23"/>
      <c r="C290" s="24"/>
      <c r="D290" s="24"/>
    </row>
    <row r="291" spans="2:4" ht="16.5">
      <c r="B291" s="23"/>
      <c r="C291" s="24"/>
      <c r="D291" s="24"/>
    </row>
    <row r="292" spans="2:4" ht="16.5">
      <c r="B292" s="23"/>
      <c r="C292" s="24"/>
      <c r="D292" s="24"/>
    </row>
    <row r="293" spans="2:4" ht="16.5">
      <c r="B293" s="23"/>
      <c r="C293" s="24"/>
      <c r="D293" s="24"/>
    </row>
    <row r="294" spans="2:4" ht="16.5">
      <c r="B294" s="23"/>
      <c r="C294" s="24"/>
      <c r="D294" s="24"/>
    </row>
    <row r="295" spans="2:4" ht="16.5">
      <c r="B295" s="23"/>
      <c r="C295" s="24"/>
      <c r="D295" s="24"/>
    </row>
    <row r="296" spans="2:4" ht="16.5">
      <c r="B296" s="23"/>
      <c r="C296" s="24"/>
      <c r="D296" s="24"/>
    </row>
    <row r="297" spans="2:4" ht="16.5">
      <c r="B297" s="23"/>
      <c r="C297" s="24"/>
      <c r="D297" s="24"/>
    </row>
    <row r="298" spans="2:4" ht="16.5">
      <c r="B298" s="23"/>
      <c r="C298" s="24"/>
      <c r="D298" s="24"/>
    </row>
    <row r="299" spans="2:4" ht="16.5">
      <c r="B299" s="23"/>
      <c r="C299" s="24"/>
      <c r="D299" s="24"/>
    </row>
    <row r="300" spans="2:4" ht="16.5">
      <c r="B300" s="23"/>
      <c r="C300" s="24"/>
      <c r="D300" s="24"/>
    </row>
    <row r="301" spans="2:4" ht="16.5">
      <c r="B301" s="23"/>
      <c r="C301" s="24"/>
      <c r="D301" s="24"/>
    </row>
    <row r="302" spans="2:4" ht="16.5">
      <c r="B302" s="23"/>
      <c r="C302" s="24"/>
      <c r="D302" s="24"/>
    </row>
    <row r="303" spans="2:4" ht="16.5">
      <c r="B303" s="23"/>
      <c r="C303" s="24"/>
      <c r="D303" s="24"/>
    </row>
    <row r="304" spans="2:4" ht="16.5">
      <c r="B304" s="23"/>
      <c r="C304" s="24"/>
      <c r="D304" s="24"/>
    </row>
    <row r="305" spans="2:4" ht="16.5">
      <c r="B305" s="23"/>
      <c r="C305" s="24"/>
      <c r="D305" s="24"/>
    </row>
    <row r="306" spans="2:4" ht="16.5">
      <c r="B306" s="23"/>
      <c r="C306" s="24"/>
      <c r="D306" s="24"/>
    </row>
    <row r="307" spans="2:4" ht="16.5">
      <c r="B307" s="23"/>
      <c r="C307" s="24"/>
      <c r="D307" s="24"/>
    </row>
    <row r="308" spans="2:4" ht="16.5">
      <c r="B308" s="23"/>
      <c r="C308" s="24"/>
      <c r="D308" s="24"/>
    </row>
    <row r="309" spans="2:4" ht="16.5">
      <c r="B309" s="23"/>
      <c r="C309" s="24"/>
      <c r="D309" s="24"/>
    </row>
    <row r="310" spans="2:4" ht="16.5">
      <c r="B310" s="23"/>
      <c r="C310" s="24"/>
      <c r="D310" s="24"/>
    </row>
    <row r="311" spans="2:4" ht="16.5">
      <c r="B311" s="23"/>
      <c r="C311" s="24"/>
      <c r="D311" s="24"/>
    </row>
    <row r="312" spans="2:4" ht="16.5">
      <c r="B312" s="23"/>
      <c r="C312" s="24"/>
      <c r="D312" s="24"/>
    </row>
    <row r="313" spans="2:4" ht="16.5">
      <c r="B313" s="23"/>
      <c r="C313" s="24"/>
      <c r="D313" s="24"/>
    </row>
    <row r="314" spans="2:4" ht="16.5">
      <c r="B314" s="23"/>
      <c r="C314" s="24"/>
      <c r="D314" s="24"/>
    </row>
    <row r="315" spans="2:4" ht="16.5">
      <c r="B315" s="23"/>
      <c r="C315" s="24"/>
      <c r="D315" s="24"/>
    </row>
    <row r="316" spans="2:4" ht="16.5">
      <c r="B316" s="23"/>
      <c r="C316" s="24"/>
      <c r="D316" s="24"/>
    </row>
    <row r="317" spans="2:4" ht="16.5">
      <c r="B317" s="23"/>
      <c r="C317" s="24"/>
      <c r="D317" s="24"/>
    </row>
    <row r="318" spans="2:4" ht="16.5">
      <c r="B318" s="23"/>
      <c r="C318" s="24"/>
      <c r="D318" s="24"/>
    </row>
    <row r="319" spans="2:4" ht="16.5">
      <c r="B319" s="23"/>
      <c r="C319" s="24"/>
      <c r="D319" s="24"/>
    </row>
    <row r="320" spans="2:4" ht="16.5">
      <c r="B320" s="23"/>
      <c r="C320" s="24"/>
      <c r="D320" s="24"/>
    </row>
    <row r="321" spans="2:4" ht="16.5">
      <c r="B321" s="23"/>
      <c r="C321" s="24"/>
      <c r="D321" s="24"/>
    </row>
    <row r="322" spans="2:4" ht="16.5">
      <c r="B322" s="23"/>
      <c r="C322" s="24"/>
      <c r="D322" s="24"/>
    </row>
    <row r="323" spans="2:4" ht="16.5">
      <c r="B323" s="23"/>
      <c r="C323" s="24"/>
      <c r="D323" s="24"/>
    </row>
    <row r="324" spans="2:4" ht="16.5">
      <c r="B324" s="23"/>
      <c r="C324" s="24"/>
      <c r="D324" s="24"/>
    </row>
    <row r="325" spans="2:4" ht="16.5">
      <c r="B325" s="23"/>
      <c r="C325" s="24"/>
      <c r="D325" s="24"/>
    </row>
    <row r="326" spans="2:4" ht="16.5">
      <c r="B326" s="23"/>
      <c r="C326" s="24"/>
      <c r="D326" s="24"/>
    </row>
    <row r="327" spans="2:4" ht="16.5">
      <c r="B327" s="23"/>
      <c r="C327" s="24"/>
      <c r="D327" s="24"/>
    </row>
    <row r="328" spans="2:4" ht="16.5">
      <c r="B328" s="23"/>
      <c r="C328" s="24"/>
      <c r="D328" s="24"/>
    </row>
    <row r="329" spans="2:4" ht="16.5">
      <c r="B329" s="23"/>
      <c r="C329" s="24"/>
      <c r="D329" s="24"/>
    </row>
    <row r="330" spans="2:4" ht="16.5">
      <c r="B330" s="23"/>
      <c r="C330" s="24"/>
      <c r="D330" s="24"/>
    </row>
    <row r="331" spans="2:4" ht="16.5">
      <c r="B331" s="23"/>
      <c r="C331" s="24"/>
      <c r="D331" s="24"/>
    </row>
    <row r="332" spans="2:4" ht="16.5">
      <c r="B332" s="23"/>
      <c r="C332" s="24"/>
      <c r="D332" s="24"/>
    </row>
    <row r="333" spans="2:4" ht="16.5">
      <c r="B333" s="23"/>
      <c r="C333" s="24"/>
      <c r="D333" s="24"/>
    </row>
    <row r="334" spans="2:4" ht="16.5">
      <c r="B334" s="23"/>
      <c r="C334" s="24"/>
      <c r="D334" s="24"/>
    </row>
    <row r="335" spans="2:4" ht="16.5">
      <c r="B335" s="23"/>
      <c r="C335" s="24"/>
      <c r="D335" s="24"/>
    </row>
    <row r="336" spans="2:4" ht="16.5">
      <c r="B336" s="23"/>
      <c r="C336" s="24"/>
      <c r="D336" s="24"/>
    </row>
    <row r="337" spans="2:4" ht="16.5">
      <c r="B337" s="23"/>
      <c r="C337" s="24"/>
      <c r="D337" s="24"/>
    </row>
    <row r="338" spans="2:4" ht="16.5">
      <c r="B338" s="23"/>
      <c r="C338" s="24"/>
      <c r="D338" s="24"/>
    </row>
    <row r="339" spans="2:4" ht="16.5">
      <c r="B339" s="23"/>
      <c r="C339" s="24"/>
      <c r="D339" s="24"/>
    </row>
    <row r="340" spans="2:4" ht="16.5">
      <c r="B340" s="23"/>
      <c r="C340" s="24"/>
      <c r="D340" s="24"/>
    </row>
    <row r="341" spans="2:4" ht="16.5">
      <c r="B341" s="23"/>
      <c r="C341" s="24"/>
      <c r="D341" s="24"/>
    </row>
    <row r="342" spans="2:4" ht="16.5">
      <c r="B342" s="23"/>
      <c r="C342" s="24"/>
      <c r="D342" s="24"/>
    </row>
    <row r="343" spans="2:4" ht="16.5">
      <c r="B343" s="23"/>
      <c r="C343" s="24"/>
      <c r="D343" s="24"/>
    </row>
    <row r="344" spans="2:4" ht="16.5">
      <c r="B344" s="23"/>
      <c r="C344" s="24"/>
      <c r="D344" s="24"/>
    </row>
    <row r="345" spans="2:4" ht="16.5">
      <c r="B345" s="23"/>
      <c r="C345" s="24"/>
      <c r="D345" s="24"/>
    </row>
    <row r="346" spans="2:4" ht="16.5">
      <c r="B346" s="23"/>
      <c r="C346" s="24"/>
      <c r="D346" s="24"/>
    </row>
    <row r="347" spans="2:4" ht="16.5">
      <c r="B347" s="23"/>
      <c r="C347" s="24"/>
      <c r="D347" s="24"/>
    </row>
    <row r="348" spans="2:4" ht="16.5">
      <c r="B348" s="23"/>
      <c r="C348" s="24"/>
      <c r="D348" s="24"/>
    </row>
    <row r="349" spans="2:4" ht="16.5">
      <c r="B349" s="23"/>
      <c r="C349" s="24"/>
      <c r="D349" s="24"/>
    </row>
    <row r="350" spans="2:4" ht="16.5">
      <c r="B350" s="23"/>
      <c r="C350" s="24"/>
      <c r="D350" s="24"/>
    </row>
    <row r="351" spans="2:4" ht="16.5">
      <c r="B351" s="23"/>
      <c r="C351" s="24"/>
      <c r="D351" s="24"/>
    </row>
    <row r="352" spans="2:4" ht="16.5">
      <c r="B352" s="23"/>
      <c r="C352" s="24"/>
      <c r="D352" s="24"/>
    </row>
    <row r="353" spans="2:4" ht="16.5">
      <c r="B353" s="23"/>
      <c r="C353" s="24"/>
      <c r="D353" s="24"/>
    </row>
    <row r="354" spans="2:4" ht="16.5">
      <c r="B354" s="23"/>
      <c r="C354" s="24"/>
      <c r="D354" s="24"/>
    </row>
    <row r="355" spans="2:4" ht="16.5">
      <c r="B355" s="23"/>
      <c r="C355" s="24"/>
      <c r="D355" s="24"/>
    </row>
    <row r="356" spans="2:4" ht="16.5">
      <c r="B356" s="23"/>
      <c r="C356" s="24"/>
      <c r="D356" s="24"/>
    </row>
    <row r="357" spans="2:4" ht="16.5">
      <c r="B357" s="23"/>
      <c r="C357" s="24"/>
      <c r="D357" s="24"/>
    </row>
    <row r="358" spans="2:4" ht="16.5">
      <c r="B358" s="23"/>
      <c r="C358" s="24"/>
      <c r="D358" s="24"/>
    </row>
    <row r="359" spans="2:4" ht="16.5">
      <c r="B359" s="23"/>
      <c r="C359" s="24"/>
      <c r="D359" s="24"/>
    </row>
    <row r="360" spans="2:4" ht="16.5">
      <c r="B360" s="23"/>
      <c r="C360" s="24"/>
      <c r="D360" s="24"/>
    </row>
    <row r="361" spans="2:4" ht="16.5">
      <c r="B361" s="23"/>
      <c r="C361" s="24"/>
      <c r="D361" s="24"/>
    </row>
    <row r="362" spans="2:4" ht="16.5">
      <c r="B362" s="23"/>
      <c r="C362" s="24"/>
      <c r="D362" s="24"/>
    </row>
    <row r="363" spans="2:4" ht="16.5">
      <c r="B363" s="23"/>
      <c r="C363" s="24"/>
      <c r="D363" s="24"/>
    </row>
    <row r="364" spans="2:4" ht="16.5">
      <c r="B364" s="23"/>
      <c r="C364" s="24"/>
      <c r="D364" s="24"/>
    </row>
    <row r="365" spans="2:4" ht="16.5">
      <c r="B365" s="23"/>
      <c r="C365" s="24"/>
      <c r="D365" s="24"/>
    </row>
    <row r="366" spans="2:4" ht="16.5">
      <c r="B366" s="23"/>
      <c r="C366" s="24"/>
      <c r="D366" s="24"/>
    </row>
    <row r="367" spans="2:4" ht="16.5">
      <c r="B367" s="23"/>
      <c r="C367" s="24"/>
      <c r="D367" s="24"/>
    </row>
    <row r="368" spans="2:4" ht="16.5">
      <c r="B368" s="23"/>
      <c r="C368" s="24"/>
      <c r="D368" s="24"/>
    </row>
    <row r="369" spans="2:4" ht="16.5">
      <c r="B369" s="23"/>
      <c r="C369" s="24"/>
      <c r="D369" s="24"/>
    </row>
    <row r="370" spans="2:4" ht="16.5">
      <c r="B370" s="23"/>
      <c r="C370" s="24"/>
      <c r="D370" s="24"/>
    </row>
    <row r="371" spans="2:4" ht="16.5">
      <c r="B371" s="23"/>
      <c r="C371" s="24"/>
      <c r="D371" s="24"/>
    </row>
    <row r="372" spans="2:4" ht="16.5">
      <c r="B372" s="23"/>
      <c r="C372" s="24"/>
      <c r="D372" s="24"/>
    </row>
    <row r="373" spans="2:4" ht="16.5">
      <c r="B373" s="23"/>
      <c r="C373" s="24"/>
      <c r="D373" s="24"/>
    </row>
    <row r="374" spans="2:4" ht="16.5">
      <c r="B374" s="23"/>
      <c r="C374" s="24"/>
      <c r="D374" s="24"/>
    </row>
    <row r="375" spans="2:4" ht="16.5">
      <c r="B375" s="23"/>
      <c r="C375" s="24"/>
      <c r="D375" s="24"/>
    </row>
    <row r="376" spans="2:4" ht="16.5">
      <c r="B376" s="23"/>
      <c r="C376" s="24"/>
      <c r="D376" s="24"/>
    </row>
    <row r="377" spans="2:4" ht="16.5">
      <c r="B377" s="23"/>
      <c r="C377" s="24"/>
      <c r="D377" s="24"/>
    </row>
    <row r="378" spans="2:4" ht="16.5">
      <c r="B378" s="23"/>
      <c r="C378" s="24"/>
      <c r="D378" s="24"/>
    </row>
    <row r="379" spans="2:4" ht="16.5">
      <c r="B379" s="23"/>
      <c r="C379" s="24"/>
      <c r="D379" s="24"/>
    </row>
    <row r="380" spans="2:4" ht="16.5">
      <c r="B380" s="23"/>
      <c r="C380" s="24"/>
      <c r="D380" s="24"/>
    </row>
    <row r="381" spans="2:4" ht="16.5">
      <c r="B381" s="23"/>
      <c r="C381" s="24"/>
      <c r="D381" s="24"/>
    </row>
    <row r="382" spans="2:4" ht="16.5">
      <c r="B382" s="23"/>
      <c r="C382" s="24"/>
      <c r="D382" s="24"/>
    </row>
    <row r="383" spans="2:4" ht="16.5">
      <c r="B383" s="23"/>
      <c r="C383" s="24"/>
      <c r="D383" s="24"/>
    </row>
    <row r="384" spans="2:4" ht="16.5">
      <c r="B384" s="23"/>
      <c r="C384" s="24"/>
      <c r="D384" s="24"/>
    </row>
    <row r="385" spans="2:4" ht="16.5">
      <c r="B385" s="23"/>
      <c r="C385" s="24"/>
      <c r="D385" s="24"/>
    </row>
    <row r="386" spans="2:4" ht="16.5">
      <c r="B386" s="23"/>
      <c r="C386" s="24"/>
      <c r="D386" s="24"/>
    </row>
    <row r="387" spans="2:4" ht="16.5">
      <c r="B387" s="23"/>
      <c r="C387" s="24"/>
      <c r="D387" s="24"/>
    </row>
    <row r="388" spans="2:4" ht="16.5">
      <c r="B388" s="23"/>
      <c r="C388" s="24"/>
      <c r="D388" s="24"/>
    </row>
    <row r="389" spans="2:4" ht="16.5">
      <c r="B389" s="23"/>
      <c r="C389" s="24"/>
      <c r="D389" s="24"/>
    </row>
    <row r="390" spans="2:4" ht="16.5">
      <c r="B390" s="23"/>
      <c r="C390" s="24"/>
      <c r="D390" s="24"/>
    </row>
    <row r="391" spans="2:4" ht="16.5">
      <c r="B391" s="23"/>
      <c r="C391" s="24"/>
      <c r="D391" s="24"/>
    </row>
    <row r="392" spans="2:4" ht="16.5">
      <c r="B392" s="23"/>
      <c r="C392" s="24"/>
      <c r="D392" s="24"/>
    </row>
    <row r="393" spans="2:4" ht="16.5">
      <c r="B393" s="23"/>
      <c r="C393" s="24"/>
      <c r="D393" s="24"/>
    </row>
    <row r="394" spans="2:4" ht="16.5">
      <c r="B394" s="23"/>
      <c r="C394" s="24"/>
      <c r="D394" s="24"/>
    </row>
    <row r="395" spans="2:4" ht="16.5">
      <c r="B395" s="23"/>
      <c r="C395" s="24"/>
      <c r="D395" s="24"/>
    </row>
    <row r="396" spans="2:4" ht="16.5">
      <c r="B396" s="23"/>
      <c r="C396" s="24"/>
      <c r="D396" s="24"/>
    </row>
    <row r="397" spans="2:4" ht="16.5">
      <c r="B397" s="23"/>
      <c r="C397" s="24"/>
      <c r="D397" s="24"/>
    </row>
    <row r="398" spans="2:4" ht="16.5">
      <c r="B398" s="23"/>
      <c r="C398" s="24"/>
      <c r="D398" s="24"/>
    </row>
    <row r="399" spans="2:4" ht="16.5">
      <c r="B399" s="23"/>
      <c r="C399" s="24"/>
      <c r="D399" s="24"/>
    </row>
    <row r="400" spans="2:4" ht="16.5">
      <c r="B400" s="23"/>
      <c r="C400" s="24"/>
      <c r="D400" s="24"/>
    </row>
    <row r="401" spans="2:4" ht="16.5">
      <c r="B401" s="23"/>
      <c r="C401" s="24"/>
      <c r="D401" s="24"/>
    </row>
    <row r="402" spans="2:4" ht="16.5">
      <c r="B402" s="23"/>
      <c r="C402" s="24"/>
      <c r="D402" s="24"/>
    </row>
    <row r="403" spans="2:4" ht="16.5">
      <c r="B403" s="23"/>
      <c r="C403" s="24"/>
      <c r="D403" s="24"/>
    </row>
    <row r="404" spans="2:4" ht="16.5">
      <c r="B404" s="23"/>
      <c r="C404" s="24"/>
      <c r="D404" s="24"/>
    </row>
    <row r="405" spans="2:4" ht="16.5">
      <c r="B405" s="23"/>
      <c r="C405" s="24"/>
      <c r="D405" s="24"/>
    </row>
    <row r="406" spans="2:4" ht="16.5">
      <c r="B406" s="23"/>
      <c r="C406" s="24"/>
      <c r="D406" s="24"/>
    </row>
    <row r="407" spans="2:4" ht="16.5">
      <c r="B407" s="23"/>
      <c r="C407" s="24"/>
      <c r="D407" s="24"/>
    </row>
    <row r="408" spans="2:4" ht="16.5">
      <c r="B408" s="23"/>
      <c r="C408" s="24"/>
      <c r="D408" s="24"/>
    </row>
    <row r="409" spans="2:4" ht="16.5">
      <c r="B409" s="23"/>
      <c r="C409" s="24"/>
      <c r="D409" s="24"/>
    </row>
    <row r="410" spans="2:4" ht="16.5">
      <c r="B410" s="23"/>
      <c r="C410" s="24"/>
      <c r="D410" s="24"/>
    </row>
    <row r="411" spans="2:4" ht="16.5">
      <c r="B411" s="23"/>
      <c r="C411" s="24"/>
      <c r="D411" s="24"/>
    </row>
    <row r="412" spans="2:4" ht="16.5">
      <c r="B412" s="23"/>
      <c r="C412" s="24"/>
      <c r="D412" s="24"/>
    </row>
    <row r="413" spans="2:4" ht="16.5">
      <c r="B413" s="23"/>
      <c r="C413" s="24"/>
      <c r="D413" s="24"/>
    </row>
    <row r="414" spans="2:4" ht="16.5">
      <c r="B414" s="23"/>
      <c r="C414" s="24"/>
      <c r="D414" s="24"/>
    </row>
    <row r="415" spans="2:4" ht="16.5">
      <c r="B415" s="23"/>
      <c r="C415" s="24"/>
      <c r="D415" s="24"/>
    </row>
    <row r="416" spans="2:4" ht="16.5">
      <c r="B416" s="23"/>
      <c r="C416" s="24"/>
      <c r="D416" s="24"/>
    </row>
    <row r="417" spans="2:4" ht="16.5">
      <c r="B417" s="23"/>
      <c r="C417" s="24"/>
      <c r="D417" s="24"/>
    </row>
    <row r="418" spans="2:4" ht="16.5">
      <c r="B418" s="23"/>
      <c r="C418" s="24"/>
      <c r="D418" s="24"/>
    </row>
    <row r="419" spans="2:4" ht="16.5">
      <c r="B419" s="23"/>
      <c r="C419" s="24"/>
      <c r="D419" s="24"/>
    </row>
    <row r="420" spans="2:4" ht="16.5">
      <c r="B420" s="23"/>
      <c r="C420" s="24"/>
      <c r="D420" s="24"/>
    </row>
    <row r="421" spans="2:4" ht="16.5">
      <c r="B421" s="23"/>
      <c r="C421" s="24"/>
      <c r="D421" s="24"/>
    </row>
    <row r="422" spans="2:4" ht="16.5">
      <c r="B422" s="23"/>
      <c r="C422" s="24"/>
      <c r="D422" s="24"/>
    </row>
    <row r="423" spans="2:4" ht="16.5">
      <c r="B423" s="23"/>
      <c r="C423" s="24"/>
      <c r="D423" s="24"/>
    </row>
    <row r="424" spans="2:4" ht="16.5">
      <c r="B424" s="23"/>
      <c r="C424" s="24"/>
      <c r="D424" s="24"/>
    </row>
    <row r="425" spans="2:4" ht="16.5">
      <c r="B425" s="23"/>
      <c r="C425" s="24"/>
      <c r="D425" s="24"/>
    </row>
    <row r="426" spans="2:4" ht="16.5">
      <c r="B426" s="23"/>
      <c r="C426" s="24"/>
      <c r="D426" s="24"/>
    </row>
    <row r="427" spans="2:4" ht="16.5">
      <c r="B427" s="23"/>
      <c r="C427" s="24"/>
      <c r="D427" s="24"/>
    </row>
    <row r="428" spans="2:4" ht="16.5">
      <c r="B428" s="23"/>
      <c r="C428" s="24"/>
      <c r="D428" s="24"/>
    </row>
    <row r="429" spans="2:4" ht="16.5">
      <c r="B429" s="23"/>
      <c r="C429" s="24"/>
      <c r="D429" s="24"/>
    </row>
    <row r="430" spans="2:4" ht="16.5">
      <c r="B430" s="23"/>
      <c r="C430" s="24"/>
      <c r="D430" s="24"/>
    </row>
    <row r="431" spans="2:4" ht="16.5">
      <c r="B431" s="23"/>
      <c r="C431" s="24"/>
      <c r="D431" s="24"/>
    </row>
    <row r="432" spans="2:4" ht="16.5">
      <c r="B432" s="23"/>
      <c r="C432" s="24"/>
      <c r="D432" s="24"/>
    </row>
    <row r="433" spans="2:4" ht="16.5">
      <c r="B433" s="23"/>
      <c r="C433" s="24"/>
      <c r="D433" s="24"/>
    </row>
    <row r="434" spans="2:4" ht="16.5">
      <c r="B434" s="23"/>
      <c r="C434" s="24"/>
      <c r="D434" s="24"/>
    </row>
    <row r="435" spans="2:4" ht="16.5">
      <c r="B435" s="23"/>
      <c r="C435" s="24"/>
      <c r="D435" s="24"/>
    </row>
    <row r="436" spans="2:4" ht="16.5">
      <c r="B436" s="23"/>
      <c r="C436" s="24"/>
      <c r="D436" s="24"/>
    </row>
    <row r="437" spans="2:4" ht="16.5">
      <c r="B437" s="23"/>
      <c r="C437" s="24"/>
      <c r="D437" s="24"/>
    </row>
    <row r="438" spans="2:4" ht="16.5">
      <c r="B438" s="23"/>
      <c r="C438" s="24"/>
      <c r="D438" s="24"/>
    </row>
    <row r="439" spans="2:4" ht="16.5">
      <c r="B439" s="23"/>
      <c r="C439" s="24"/>
      <c r="D439" s="24"/>
    </row>
    <row r="440" spans="2:4" ht="16.5">
      <c r="B440" s="23"/>
      <c r="C440" s="24"/>
      <c r="D440" s="24"/>
    </row>
    <row r="441" spans="2:4" ht="16.5">
      <c r="B441" s="23"/>
      <c r="C441" s="24"/>
      <c r="D441" s="24"/>
    </row>
    <row r="442" spans="2:4" ht="16.5">
      <c r="B442" s="23"/>
      <c r="C442" s="24"/>
      <c r="D442" s="24"/>
    </row>
    <row r="443" spans="2:4" ht="16.5">
      <c r="B443" s="23"/>
      <c r="C443" s="24"/>
      <c r="D443" s="24"/>
    </row>
    <row r="444" spans="2:4" ht="16.5">
      <c r="B444" s="23"/>
      <c r="C444" s="24"/>
      <c r="D444" s="24"/>
    </row>
    <row r="445" spans="2:4" ht="16.5">
      <c r="B445" s="23"/>
      <c r="C445" s="24"/>
      <c r="D445" s="24"/>
    </row>
    <row r="446" spans="2:4" ht="16.5">
      <c r="B446" s="23"/>
      <c r="C446" s="24"/>
      <c r="D446" s="24"/>
    </row>
    <row r="447" spans="2:4" ht="16.5">
      <c r="B447" s="23"/>
      <c r="C447" s="24"/>
      <c r="D447" s="24"/>
    </row>
    <row r="448" spans="2:4" ht="16.5">
      <c r="B448" s="23"/>
      <c r="C448" s="24"/>
      <c r="D448" s="24"/>
    </row>
    <row r="449" spans="2:4" ht="16.5">
      <c r="B449" s="23"/>
      <c r="C449" s="24"/>
      <c r="D449" s="24"/>
    </row>
    <row r="450" spans="2:4" ht="16.5">
      <c r="B450" s="23"/>
      <c r="C450" s="24"/>
      <c r="D450" s="24"/>
    </row>
    <row r="451" spans="2:4" ht="16.5">
      <c r="B451" s="23"/>
      <c r="C451" s="24"/>
      <c r="D451" s="24"/>
    </row>
    <row r="452" spans="2:4" ht="16.5">
      <c r="B452" s="23"/>
      <c r="C452" s="24"/>
      <c r="D452" s="24"/>
    </row>
    <row r="453" spans="2:4" ht="16.5">
      <c r="B453" s="23"/>
      <c r="C453" s="24"/>
      <c r="D453" s="24"/>
    </row>
    <row r="454" spans="2:4" ht="16.5">
      <c r="B454" s="23"/>
      <c r="C454" s="24"/>
      <c r="D454" s="24"/>
    </row>
    <row r="455" spans="2:4" ht="16.5">
      <c r="B455" s="23"/>
      <c r="C455" s="24"/>
      <c r="D455" s="24"/>
    </row>
    <row r="456" spans="2:4" ht="16.5">
      <c r="B456" s="23"/>
      <c r="C456" s="24"/>
      <c r="D456" s="24"/>
    </row>
    <row r="457" spans="2:4" ht="16.5">
      <c r="B457" s="23"/>
      <c r="C457" s="24"/>
      <c r="D457" s="24"/>
    </row>
    <row r="458" spans="2:4" ht="16.5">
      <c r="B458" s="23"/>
      <c r="C458" s="24"/>
      <c r="D458" s="24"/>
    </row>
    <row r="459" spans="2:4" ht="16.5">
      <c r="B459" s="23"/>
      <c r="C459" s="24"/>
      <c r="D459" s="24"/>
    </row>
    <row r="460" spans="2:4" ht="16.5">
      <c r="B460" s="23"/>
      <c r="C460" s="24"/>
      <c r="D460" s="24"/>
    </row>
    <row r="461" spans="2:4" ht="16.5">
      <c r="B461" s="23"/>
      <c r="C461" s="24"/>
      <c r="D461" s="24"/>
    </row>
    <row r="462" spans="2:4" ht="16.5">
      <c r="B462" s="23"/>
      <c r="C462" s="24"/>
      <c r="D462" s="24"/>
    </row>
    <row r="463" spans="2:4" ht="16.5">
      <c r="B463" s="23"/>
      <c r="C463" s="24"/>
      <c r="D463" s="24"/>
    </row>
    <row r="464" spans="2:4" ht="16.5">
      <c r="B464" s="23"/>
      <c r="C464" s="24"/>
      <c r="D464" s="24"/>
    </row>
    <row r="465" spans="2:4" ht="16.5">
      <c r="B465" s="23"/>
      <c r="C465" s="24"/>
      <c r="D465" s="24"/>
    </row>
    <row r="466" spans="2:4" ht="16.5">
      <c r="B466" s="23"/>
      <c r="C466" s="24"/>
      <c r="D466" s="24"/>
    </row>
    <row r="467" spans="2:4" ht="16.5">
      <c r="B467" s="23"/>
      <c r="C467" s="24"/>
      <c r="D467" s="24"/>
    </row>
    <row r="468" spans="2:4" ht="16.5">
      <c r="B468" s="23"/>
      <c r="C468" s="24"/>
      <c r="D468" s="24"/>
    </row>
    <row r="469" spans="2:4" ht="16.5">
      <c r="B469" s="23"/>
      <c r="C469" s="24"/>
      <c r="D469" s="24"/>
    </row>
    <row r="470" spans="2:4" ht="16.5">
      <c r="B470" s="23"/>
      <c r="C470" s="24"/>
      <c r="D470" s="24"/>
    </row>
    <row r="471" spans="2:4" ht="16.5">
      <c r="B471" s="23"/>
      <c r="C471" s="24"/>
      <c r="D471" s="24"/>
    </row>
    <row r="472" spans="2:4" ht="16.5">
      <c r="B472" s="23"/>
      <c r="C472" s="24"/>
      <c r="D472" s="24"/>
    </row>
    <row r="473" spans="2:4" ht="16.5">
      <c r="B473" s="23"/>
      <c r="C473" s="24"/>
      <c r="D473" s="24"/>
    </row>
    <row r="474" spans="2:4" ht="16.5">
      <c r="B474" s="23"/>
      <c r="C474" s="24"/>
      <c r="D474" s="24"/>
    </row>
    <row r="475" spans="2:4" ht="16.5">
      <c r="B475" s="23"/>
      <c r="C475" s="24"/>
      <c r="D475" s="24"/>
    </row>
    <row r="476" spans="2:4" ht="16.5">
      <c r="B476" s="23"/>
      <c r="C476" s="24"/>
      <c r="D476" s="24"/>
    </row>
    <row r="477" spans="2:4" ht="16.5">
      <c r="B477" s="23"/>
      <c r="C477" s="24"/>
      <c r="D477" s="24"/>
    </row>
    <row r="478" spans="2:4" ht="16.5">
      <c r="B478" s="23"/>
      <c r="C478" s="24"/>
      <c r="D478" s="24"/>
    </row>
    <row r="479" spans="2:4" ht="16.5">
      <c r="B479" s="23"/>
      <c r="C479" s="24"/>
      <c r="D479" s="24"/>
    </row>
    <row r="480" spans="2:4" ht="16.5">
      <c r="B480" s="23"/>
      <c r="C480" s="24"/>
      <c r="D480" s="24"/>
    </row>
    <row r="481" spans="2:4" ht="16.5">
      <c r="B481" s="23"/>
      <c r="C481" s="24"/>
      <c r="D481" s="24"/>
    </row>
    <row r="482" spans="2:4" ht="16.5">
      <c r="B482" s="23"/>
      <c r="C482" s="24"/>
      <c r="D482" s="24"/>
    </row>
    <row r="483" spans="2:4" ht="16.5">
      <c r="B483" s="23"/>
      <c r="C483" s="24"/>
      <c r="D483" s="24"/>
    </row>
    <row r="484" spans="2:4" ht="16.5">
      <c r="B484" s="23"/>
      <c r="C484" s="24"/>
      <c r="D484" s="24"/>
    </row>
    <row r="485" spans="2:4" ht="16.5">
      <c r="B485" s="23"/>
      <c r="C485" s="24"/>
      <c r="D485" s="24"/>
    </row>
    <row r="486" spans="2:4" ht="16.5">
      <c r="B486" s="23"/>
      <c r="C486" s="24"/>
      <c r="D486" s="24"/>
    </row>
    <row r="487" spans="2:4" ht="16.5">
      <c r="B487" s="23"/>
      <c r="C487" s="24"/>
      <c r="D487" s="24"/>
    </row>
    <row r="488" spans="2:4" ht="16.5">
      <c r="B488" s="23"/>
      <c r="C488" s="24"/>
      <c r="D488" s="24"/>
    </row>
    <row r="489" spans="2:4" ht="16.5">
      <c r="B489" s="23"/>
      <c r="C489" s="24"/>
      <c r="D489" s="24"/>
    </row>
    <row r="490" spans="2:4" ht="16.5">
      <c r="B490" s="23"/>
      <c r="C490" s="24"/>
      <c r="D490" s="24"/>
    </row>
    <row r="491" spans="2:4" ht="16.5">
      <c r="B491" s="23"/>
      <c r="C491" s="24"/>
      <c r="D491" s="24"/>
    </row>
    <row r="492" spans="2:4" ht="16.5">
      <c r="B492" s="23"/>
      <c r="C492" s="24"/>
      <c r="D492" s="24"/>
    </row>
    <row r="493" spans="2:4" ht="16.5">
      <c r="B493" s="23"/>
      <c r="C493" s="24"/>
      <c r="D493" s="24"/>
    </row>
    <row r="494" spans="2:4" ht="16.5">
      <c r="B494" s="23"/>
      <c r="C494" s="24"/>
      <c r="D494" s="24"/>
    </row>
    <row r="495" spans="2:4" ht="16.5">
      <c r="B495" s="23"/>
      <c r="C495" s="24"/>
      <c r="D495" s="24"/>
    </row>
    <row r="496" spans="2:4" ht="16.5">
      <c r="B496" s="23"/>
      <c r="C496" s="24"/>
      <c r="D496" s="24"/>
    </row>
    <row r="497" spans="2:4" ht="16.5">
      <c r="B497" s="23"/>
      <c r="C497" s="24"/>
      <c r="D497" s="24"/>
    </row>
    <row r="498" spans="2:4" ht="16.5">
      <c r="B498" s="23"/>
      <c r="C498" s="24"/>
      <c r="D498" s="24"/>
    </row>
    <row r="499" spans="2:4" ht="16.5">
      <c r="B499" s="23"/>
      <c r="C499" s="24"/>
      <c r="D499" s="24"/>
    </row>
    <row r="500" spans="2:4" ht="16.5">
      <c r="B500" s="23"/>
      <c r="C500" s="24"/>
      <c r="D500" s="24"/>
    </row>
    <row r="501" spans="2:4" ht="16.5">
      <c r="B501" s="23"/>
      <c r="C501" s="24"/>
      <c r="D501" s="24"/>
    </row>
    <row r="502" spans="2:4" ht="16.5">
      <c r="B502" s="23"/>
      <c r="C502" s="24"/>
      <c r="D502" s="24"/>
    </row>
    <row r="503" spans="2:4" ht="16.5">
      <c r="B503" s="23"/>
      <c r="C503" s="24"/>
      <c r="D503" s="24"/>
    </row>
    <row r="504" spans="2:4" ht="16.5">
      <c r="B504" s="23"/>
      <c r="C504" s="24"/>
      <c r="D504" s="24"/>
    </row>
    <row r="505" spans="2:4" ht="16.5">
      <c r="B505" s="23"/>
      <c r="C505" s="24"/>
      <c r="D505" s="24"/>
    </row>
    <row r="506" spans="2:4" ht="16.5">
      <c r="B506" s="23"/>
      <c r="C506" s="24"/>
      <c r="D506" s="24"/>
    </row>
    <row r="507" spans="2:4" ht="16.5">
      <c r="B507" s="23"/>
      <c r="C507" s="24"/>
      <c r="D507" s="24"/>
    </row>
    <row r="508" spans="2:4" ht="16.5">
      <c r="B508" s="23"/>
      <c r="C508" s="24"/>
      <c r="D508" s="24"/>
    </row>
    <row r="509" spans="2:4" ht="16.5">
      <c r="B509" s="23"/>
      <c r="C509" s="24"/>
      <c r="D509" s="24"/>
    </row>
    <row r="510" spans="2:4" ht="16.5">
      <c r="B510" s="23"/>
      <c r="C510" s="24"/>
      <c r="D510" s="24"/>
    </row>
    <row r="511" spans="2:4" ht="16.5">
      <c r="B511" s="23"/>
      <c r="C511" s="24"/>
      <c r="D511" s="24"/>
    </row>
    <row r="512" spans="2:4" ht="16.5">
      <c r="B512" s="23"/>
      <c r="C512" s="24"/>
      <c r="D512" s="24"/>
    </row>
    <row r="513" spans="2:4" ht="16.5">
      <c r="B513" s="23"/>
      <c r="C513" s="24"/>
      <c r="D513" s="24"/>
    </row>
    <row r="514" spans="2:4" ht="16.5">
      <c r="B514" s="23"/>
      <c r="C514" s="24"/>
      <c r="D514" s="24"/>
    </row>
    <row r="515" spans="2:4" ht="16.5">
      <c r="B515" s="23"/>
      <c r="C515" s="24"/>
      <c r="D515" s="24"/>
    </row>
    <row r="516" spans="2:4" ht="16.5">
      <c r="B516" s="23"/>
      <c r="C516" s="24"/>
      <c r="D516" s="24"/>
    </row>
    <row r="517" spans="2:4" ht="16.5">
      <c r="B517" s="23"/>
      <c r="C517" s="24"/>
      <c r="D517" s="24"/>
    </row>
    <row r="518" spans="2:4" ht="16.5">
      <c r="B518" s="23"/>
      <c r="C518" s="24"/>
      <c r="D518" s="24"/>
    </row>
    <row r="519" spans="2:4" ht="16.5">
      <c r="B519" s="23"/>
      <c r="C519" s="24"/>
      <c r="D519" s="24"/>
    </row>
    <row r="520" spans="2:4" ht="16.5">
      <c r="B520" s="23"/>
      <c r="C520" s="24"/>
      <c r="D520" s="24"/>
    </row>
    <row r="521" spans="2:4" ht="16.5">
      <c r="B521" s="23"/>
      <c r="C521" s="24"/>
      <c r="D521" s="24"/>
    </row>
    <row r="522" spans="2:4" ht="16.5">
      <c r="B522" s="23"/>
      <c r="C522" s="24"/>
      <c r="D522" s="24"/>
    </row>
    <row r="523" spans="2:4" ht="16.5">
      <c r="B523" s="23"/>
      <c r="C523" s="24"/>
      <c r="D523" s="24"/>
    </row>
    <row r="524" spans="2:4" ht="16.5">
      <c r="B524" s="23"/>
      <c r="C524" s="24"/>
      <c r="D524" s="24"/>
    </row>
    <row r="525" spans="2:4" ht="16.5">
      <c r="B525" s="23"/>
      <c r="C525" s="24"/>
      <c r="D525" s="24"/>
    </row>
    <row r="526" spans="2:4" ht="16.5">
      <c r="B526" s="23"/>
      <c r="C526" s="24"/>
      <c r="D526" s="24"/>
    </row>
    <row r="527" spans="2:4" ht="16.5">
      <c r="B527" s="23"/>
      <c r="C527" s="24"/>
      <c r="D527" s="24"/>
    </row>
    <row r="528" spans="2:4" ht="16.5">
      <c r="B528" s="23"/>
      <c r="C528" s="24"/>
      <c r="D528" s="24"/>
    </row>
    <row r="529" spans="2:4" ht="16.5">
      <c r="B529" s="23"/>
      <c r="C529" s="24"/>
      <c r="D529" s="24"/>
    </row>
    <row r="530" spans="2:4" ht="16.5">
      <c r="B530" s="23"/>
      <c r="C530" s="24"/>
      <c r="D530" s="24"/>
    </row>
    <row r="531" spans="2:4" ht="16.5">
      <c r="B531" s="23"/>
      <c r="C531" s="24"/>
      <c r="D531" s="24"/>
    </row>
    <row r="532" spans="2:4" ht="16.5">
      <c r="B532" s="23"/>
      <c r="C532" s="24"/>
      <c r="D532" s="24"/>
    </row>
    <row r="533" spans="2:4" ht="16.5">
      <c r="B533" s="23"/>
      <c r="C533" s="24"/>
      <c r="D533" s="24"/>
    </row>
    <row r="534" spans="2:4" ht="16.5">
      <c r="B534" s="23"/>
      <c r="C534" s="24"/>
      <c r="D534" s="24"/>
    </row>
    <row r="535" spans="2:4" ht="16.5">
      <c r="B535" s="23"/>
      <c r="C535" s="24"/>
      <c r="D535" s="24"/>
    </row>
    <row r="536" spans="2:4" ht="16.5">
      <c r="B536" s="23"/>
      <c r="C536" s="24"/>
      <c r="D536" s="24"/>
    </row>
    <row r="537" spans="2:4" ht="16.5">
      <c r="B537" s="23"/>
      <c r="C537" s="24"/>
      <c r="D537" s="24"/>
    </row>
    <row r="538" spans="2:4" ht="16.5">
      <c r="B538" s="23"/>
      <c r="C538" s="24"/>
      <c r="D538" s="24"/>
    </row>
    <row r="539" spans="2:4" ht="16.5">
      <c r="B539" s="23"/>
      <c r="C539" s="24"/>
      <c r="D539" s="24"/>
    </row>
    <row r="540" spans="2:4" ht="16.5">
      <c r="B540" s="23"/>
      <c r="C540" s="24"/>
      <c r="D540" s="24"/>
    </row>
    <row r="541" spans="2:4" ht="16.5">
      <c r="B541" s="23"/>
      <c r="C541" s="24"/>
      <c r="D541" s="24"/>
    </row>
    <row r="542" spans="2:4" ht="16.5">
      <c r="B542" s="23"/>
      <c r="C542" s="24"/>
      <c r="D542" s="24"/>
    </row>
    <row r="543" spans="2:4" ht="16.5">
      <c r="B543" s="23"/>
      <c r="C543" s="24"/>
      <c r="D543" s="24"/>
    </row>
    <row r="544" spans="2:4" ht="16.5">
      <c r="B544" s="23"/>
      <c r="C544" s="24"/>
      <c r="D544" s="24"/>
    </row>
    <row r="545" spans="2:4" ht="16.5">
      <c r="B545" s="23"/>
      <c r="C545" s="24"/>
      <c r="D545" s="24"/>
    </row>
    <row r="546" spans="2:4" ht="16.5">
      <c r="B546" s="23"/>
      <c r="C546" s="24"/>
      <c r="D546" s="24"/>
    </row>
    <row r="547" spans="2:4" ht="16.5">
      <c r="B547" s="23"/>
      <c r="C547" s="24"/>
      <c r="D547" s="24"/>
    </row>
    <row r="548" spans="2:4" ht="16.5">
      <c r="B548" s="23"/>
      <c r="C548" s="24"/>
      <c r="D548" s="24"/>
    </row>
    <row r="549" spans="2:4" ht="16.5">
      <c r="B549" s="23"/>
      <c r="C549" s="24"/>
      <c r="D549" s="24"/>
    </row>
    <row r="550" spans="2:4" ht="16.5">
      <c r="B550" s="23"/>
      <c r="C550" s="24"/>
      <c r="D550" s="24"/>
    </row>
    <row r="551" spans="2:4" ht="16.5">
      <c r="B551" s="23"/>
      <c r="C551" s="24"/>
      <c r="D551" s="24"/>
    </row>
    <row r="552" spans="2:4" ht="16.5">
      <c r="B552" s="23"/>
      <c r="C552" s="24"/>
      <c r="D552" s="24"/>
    </row>
    <row r="553" spans="2:4" ht="16.5">
      <c r="B553" s="23"/>
      <c r="C553" s="24"/>
      <c r="D553" s="24"/>
    </row>
    <row r="554" spans="2:4" ht="16.5">
      <c r="B554" s="23"/>
      <c r="C554" s="24"/>
      <c r="D554" s="24"/>
    </row>
    <row r="555" spans="2:4" ht="16.5">
      <c r="B555" s="23"/>
      <c r="C555" s="24"/>
      <c r="D555" s="24"/>
    </row>
    <row r="556" spans="2:4" ht="16.5">
      <c r="B556" s="23"/>
      <c r="C556" s="24"/>
      <c r="D556" s="24"/>
    </row>
    <row r="557" spans="2:4" ht="16.5">
      <c r="B557" s="23"/>
      <c r="C557" s="24"/>
      <c r="D557" s="24"/>
    </row>
    <row r="558" spans="2:4" ht="16.5">
      <c r="B558" s="23"/>
      <c r="C558" s="24"/>
      <c r="D558" s="24"/>
    </row>
    <row r="559" spans="2:4" ht="16.5">
      <c r="B559" s="23"/>
      <c r="C559" s="24"/>
      <c r="D559" s="24"/>
    </row>
    <row r="560" spans="2:4" ht="16.5">
      <c r="B560" s="23"/>
      <c r="C560" s="24"/>
      <c r="D560" s="24"/>
    </row>
    <row r="561" spans="2:4" ht="16.5">
      <c r="B561" s="23"/>
      <c r="C561" s="24"/>
      <c r="D561" s="24"/>
    </row>
    <row r="562" spans="2:4" ht="16.5">
      <c r="B562" s="23"/>
      <c r="C562" s="24"/>
      <c r="D562" s="24"/>
    </row>
    <row r="563" spans="2:4" ht="16.5">
      <c r="B563" s="23"/>
      <c r="C563" s="24"/>
      <c r="D563" s="24"/>
    </row>
    <row r="564" spans="2:4" ht="16.5">
      <c r="B564" s="23"/>
      <c r="C564" s="24"/>
      <c r="D564" s="24"/>
    </row>
    <row r="565" spans="2:4" ht="16.5">
      <c r="B565" s="23"/>
      <c r="C565" s="24"/>
      <c r="D565" s="24"/>
    </row>
    <row r="566" spans="2:4" ht="16.5">
      <c r="B566" s="23"/>
      <c r="C566" s="24"/>
      <c r="D566" s="24"/>
    </row>
    <row r="567" spans="2:4" ht="16.5">
      <c r="B567" s="23"/>
      <c r="C567" s="24"/>
      <c r="D567" s="24"/>
    </row>
    <row r="568" spans="2:4" ht="16.5">
      <c r="B568" s="23"/>
      <c r="C568" s="24"/>
      <c r="D568" s="24"/>
    </row>
    <row r="569" spans="2:4" ht="16.5">
      <c r="B569" s="23"/>
      <c r="C569" s="24"/>
      <c r="D569" s="24"/>
    </row>
    <row r="570" spans="2:4" ht="16.5">
      <c r="B570" s="23"/>
      <c r="C570" s="24"/>
      <c r="D570" s="24"/>
    </row>
    <row r="571" spans="2:4" ht="16.5">
      <c r="B571" s="23"/>
      <c r="C571" s="24"/>
      <c r="D571" s="24"/>
    </row>
    <row r="572" spans="2:4" ht="16.5">
      <c r="B572" s="23"/>
      <c r="C572" s="24"/>
      <c r="D572" s="24"/>
    </row>
    <row r="573" spans="2:4" ht="16.5">
      <c r="B573" s="23"/>
      <c r="C573" s="24"/>
      <c r="D573" s="24"/>
    </row>
    <row r="574" spans="2:4" ht="16.5">
      <c r="B574" s="23"/>
      <c r="C574" s="24"/>
      <c r="D574" s="24"/>
    </row>
    <row r="575" spans="2:4" ht="16.5">
      <c r="B575" s="23"/>
      <c r="C575" s="24"/>
      <c r="D575" s="24"/>
    </row>
    <row r="576" spans="2:4" ht="16.5">
      <c r="B576" s="23"/>
      <c r="C576" s="24"/>
      <c r="D576" s="24"/>
    </row>
    <row r="577" spans="2:4" ht="16.5">
      <c r="B577" s="23"/>
      <c r="C577" s="24"/>
      <c r="D577" s="24"/>
    </row>
    <row r="578" spans="2:4" ht="16.5">
      <c r="B578" s="23"/>
      <c r="C578" s="24"/>
      <c r="D578" s="24"/>
    </row>
    <row r="579" spans="2:4" ht="16.5">
      <c r="B579" s="23"/>
      <c r="C579" s="24"/>
      <c r="D579" s="24"/>
    </row>
    <row r="580" spans="2:4" ht="16.5">
      <c r="B580" s="23"/>
      <c r="C580" s="24"/>
      <c r="D580" s="24"/>
    </row>
    <row r="581" spans="2:4" ht="16.5">
      <c r="B581" s="23"/>
      <c r="C581" s="24"/>
      <c r="D581" s="24"/>
    </row>
    <row r="582" spans="2:4" ht="16.5">
      <c r="B582" s="23"/>
      <c r="C582" s="24"/>
      <c r="D582" s="24"/>
    </row>
    <row r="583" spans="2:4" ht="16.5">
      <c r="B583" s="23"/>
      <c r="C583" s="24"/>
      <c r="D583" s="24"/>
    </row>
    <row r="584" spans="2:4" ht="16.5">
      <c r="B584" s="23"/>
      <c r="C584" s="24"/>
      <c r="D584" s="24"/>
    </row>
    <row r="585" spans="2:4" ht="16.5">
      <c r="B585" s="23"/>
      <c r="C585" s="24"/>
      <c r="D585" s="24"/>
    </row>
    <row r="586" spans="2:4" ht="16.5">
      <c r="B586" s="23"/>
      <c r="C586" s="24"/>
      <c r="D586" s="24"/>
    </row>
    <row r="587" spans="2:4" ht="16.5">
      <c r="B587" s="23"/>
      <c r="C587" s="24"/>
      <c r="D587" s="24"/>
    </row>
    <row r="588" spans="2:4" ht="16.5">
      <c r="B588" s="23"/>
      <c r="C588" s="24"/>
      <c r="D588" s="24"/>
    </row>
    <row r="589" spans="2:4" ht="16.5">
      <c r="B589" s="23"/>
      <c r="C589" s="24"/>
      <c r="D589" s="24"/>
    </row>
    <row r="590" spans="2:4" ht="16.5">
      <c r="B590" s="23"/>
      <c r="C590" s="24"/>
      <c r="D590" s="24"/>
    </row>
    <row r="591" spans="2:4" ht="16.5">
      <c r="B591" s="23"/>
      <c r="C591" s="24"/>
      <c r="D591" s="24"/>
    </row>
    <row r="592" spans="2:4" ht="16.5">
      <c r="B592" s="23"/>
      <c r="C592" s="24"/>
      <c r="D592" s="24"/>
    </row>
    <row r="593" spans="2:4" ht="16.5">
      <c r="B593" s="23"/>
      <c r="C593" s="24"/>
      <c r="D593" s="24"/>
    </row>
    <row r="594" spans="2:4" ht="16.5">
      <c r="B594" s="23"/>
      <c r="C594" s="24"/>
      <c r="D594" s="24"/>
    </row>
    <row r="595" spans="2:4" ht="16.5">
      <c r="B595" s="23"/>
      <c r="C595" s="24"/>
      <c r="D595" s="24"/>
    </row>
    <row r="596" spans="2:4" ht="16.5">
      <c r="B596" s="23"/>
      <c r="C596" s="24"/>
      <c r="D596" s="24"/>
    </row>
    <row r="597" spans="2:4" ht="16.5">
      <c r="B597" s="23"/>
      <c r="C597" s="24"/>
      <c r="D597" s="24"/>
    </row>
    <row r="598" spans="2:4" ht="16.5">
      <c r="B598" s="23"/>
      <c r="C598" s="24"/>
      <c r="D598" s="24"/>
    </row>
    <row r="599" spans="2:4" ht="16.5">
      <c r="B599" s="23"/>
      <c r="C599" s="24"/>
      <c r="D599" s="24"/>
    </row>
    <row r="600" spans="2:4" ht="16.5">
      <c r="B600" s="23"/>
      <c r="C600" s="24"/>
      <c r="D600" s="24"/>
    </row>
    <row r="601" spans="2:4" ht="16.5">
      <c r="B601" s="23"/>
      <c r="C601" s="24"/>
      <c r="D601" s="24"/>
    </row>
    <row r="602" spans="2:4" ht="16.5">
      <c r="B602" s="23"/>
      <c r="C602" s="24"/>
      <c r="D602" s="24"/>
    </row>
    <row r="603" spans="2:4" ht="16.5">
      <c r="B603" s="23"/>
      <c r="C603" s="24"/>
      <c r="D603" s="24"/>
    </row>
    <row r="604" spans="2:4" ht="16.5">
      <c r="B604" s="23"/>
      <c r="C604" s="24"/>
      <c r="D604" s="24"/>
    </row>
    <row r="605" spans="2:4" ht="16.5">
      <c r="B605" s="23"/>
      <c r="C605" s="24"/>
      <c r="D605" s="24"/>
    </row>
    <row r="606" spans="2:4" ht="16.5">
      <c r="B606" s="23"/>
      <c r="C606" s="24"/>
      <c r="D606" s="24"/>
    </row>
    <row r="607" spans="2:4" ht="16.5">
      <c r="B607" s="23"/>
      <c r="C607" s="24"/>
      <c r="D607" s="24"/>
    </row>
    <row r="608" spans="2:4" ht="16.5">
      <c r="B608" s="23"/>
      <c r="C608" s="24"/>
      <c r="D608" s="24"/>
    </row>
    <row r="609" spans="2:4" ht="16.5">
      <c r="B609" s="23"/>
      <c r="C609" s="24"/>
      <c r="D609" s="24"/>
    </row>
    <row r="610" spans="2:4" ht="16.5">
      <c r="B610" s="23"/>
      <c r="C610" s="24"/>
      <c r="D610" s="24"/>
    </row>
    <row r="611" spans="2:4" ht="16.5">
      <c r="B611" s="23"/>
      <c r="C611" s="24"/>
      <c r="D611" s="24"/>
    </row>
    <row r="612" spans="2:4" ht="16.5">
      <c r="B612" s="23"/>
      <c r="C612" s="24"/>
      <c r="D612" s="24"/>
    </row>
    <row r="613" spans="2:4" ht="16.5">
      <c r="B613" s="23"/>
      <c r="C613" s="24"/>
      <c r="D613" s="24"/>
    </row>
    <row r="614" spans="2:4" ht="16.5">
      <c r="B614" s="23"/>
      <c r="C614" s="24"/>
      <c r="D614" s="24"/>
    </row>
    <row r="615" spans="2:4" ht="16.5">
      <c r="B615" s="23"/>
      <c r="C615" s="24"/>
      <c r="D615" s="24"/>
    </row>
    <row r="616" spans="2:4" ht="16.5">
      <c r="B616" s="23"/>
      <c r="C616" s="24"/>
      <c r="D616" s="24"/>
    </row>
    <row r="617" spans="2:4" ht="16.5">
      <c r="B617" s="23"/>
      <c r="C617" s="24"/>
      <c r="D617" s="24"/>
    </row>
    <row r="618" spans="2:4" ht="16.5">
      <c r="B618" s="23"/>
      <c r="C618" s="24"/>
      <c r="D618" s="24"/>
    </row>
    <row r="619" spans="2:4" ht="16.5">
      <c r="B619" s="23"/>
      <c r="C619" s="24"/>
      <c r="D619" s="24"/>
    </row>
    <row r="620" spans="2:4" ht="16.5">
      <c r="B620" s="23"/>
      <c r="C620" s="24"/>
      <c r="D620" s="24"/>
    </row>
    <row r="621" spans="2:4" ht="16.5">
      <c r="B621" s="23"/>
      <c r="C621" s="24"/>
      <c r="D621" s="24"/>
    </row>
    <row r="622" spans="2:4" ht="16.5">
      <c r="B622" s="23"/>
      <c r="C622" s="24"/>
      <c r="D622" s="24"/>
    </row>
    <row r="623" spans="2:4" ht="16.5">
      <c r="B623" s="23"/>
      <c r="C623" s="24"/>
      <c r="D623" s="24"/>
    </row>
    <row r="624" spans="2:4" ht="16.5">
      <c r="B624" s="23"/>
      <c r="C624" s="24"/>
      <c r="D624" s="24"/>
    </row>
    <row r="625" spans="2:4" ht="16.5">
      <c r="B625" s="23"/>
      <c r="C625" s="24"/>
      <c r="D625" s="24"/>
    </row>
    <row r="626" spans="2:4" ht="16.5">
      <c r="B626" s="23"/>
      <c r="C626" s="24"/>
      <c r="D626" s="24"/>
    </row>
    <row r="627" spans="2:4" ht="16.5">
      <c r="B627" s="23"/>
      <c r="C627" s="24"/>
      <c r="D627" s="24"/>
    </row>
    <row r="628" spans="2:4" ht="16.5">
      <c r="B628" s="23"/>
      <c r="C628" s="24"/>
      <c r="D628" s="24"/>
    </row>
    <row r="629" spans="2:4" ht="16.5">
      <c r="B629" s="23"/>
      <c r="C629" s="24"/>
      <c r="D629" s="24"/>
    </row>
    <row r="630" spans="2:4" ht="16.5">
      <c r="B630" s="23"/>
      <c r="C630" s="24"/>
      <c r="D630" s="24"/>
    </row>
    <row r="631" spans="2:4" ht="16.5">
      <c r="B631" s="23"/>
      <c r="C631" s="24"/>
      <c r="D631" s="24"/>
    </row>
    <row r="632" spans="2:4" ht="16.5">
      <c r="B632" s="23"/>
      <c r="C632" s="24"/>
      <c r="D632" s="24"/>
    </row>
    <row r="633" spans="2:4" ht="16.5">
      <c r="B633" s="23"/>
      <c r="C633" s="24"/>
      <c r="D633" s="24"/>
    </row>
    <row r="634" spans="2:4" ht="16.5">
      <c r="B634" s="23"/>
      <c r="C634" s="24"/>
      <c r="D634" s="24"/>
    </row>
    <row r="635" spans="2:4" ht="16.5">
      <c r="B635" s="23"/>
      <c r="C635" s="24"/>
      <c r="D635" s="24"/>
    </row>
    <row r="636" spans="2:4" ht="16.5">
      <c r="B636" s="23"/>
      <c r="C636" s="24"/>
      <c r="D636" s="24"/>
    </row>
    <row r="637" spans="2:4" ht="16.5">
      <c r="B637" s="23"/>
      <c r="C637" s="24"/>
      <c r="D637" s="24"/>
    </row>
    <row r="638" spans="2:4" ht="16.5">
      <c r="B638" s="23"/>
      <c r="C638" s="24"/>
      <c r="D638" s="24"/>
    </row>
    <row r="639" spans="2:4" ht="16.5">
      <c r="B639" s="23"/>
      <c r="C639" s="24"/>
      <c r="D639" s="24"/>
    </row>
    <row r="640" spans="2:4" ht="16.5">
      <c r="B640" s="23"/>
      <c r="C640" s="24"/>
      <c r="D640" s="24"/>
    </row>
    <row r="641" spans="2:4" ht="16.5">
      <c r="B641" s="23"/>
      <c r="C641" s="24"/>
      <c r="D641" s="24"/>
    </row>
    <row r="642" spans="2:4" ht="16.5">
      <c r="B642" s="23"/>
      <c r="C642" s="24"/>
      <c r="D642" s="24"/>
    </row>
    <row r="643" spans="2:4" ht="16.5">
      <c r="B643" s="23"/>
      <c r="C643" s="24"/>
      <c r="D643" s="24"/>
    </row>
    <row r="644" spans="2:4" ht="16.5">
      <c r="B644" s="23"/>
      <c r="C644" s="24"/>
      <c r="D644" s="24"/>
    </row>
    <row r="645" spans="2:4" ht="16.5">
      <c r="B645" s="23"/>
      <c r="C645" s="24"/>
      <c r="D645" s="24"/>
    </row>
    <row r="646" spans="2:4" ht="16.5">
      <c r="B646" s="23"/>
      <c r="C646" s="24"/>
      <c r="D646" s="24"/>
    </row>
    <row r="647" spans="2:4" ht="16.5">
      <c r="B647" s="23"/>
      <c r="C647" s="24"/>
      <c r="D647" s="24"/>
    </row>
    <row r="648" spans="2:4" ht="16.5">
      <c r="B648" s="23"/>
      <c r="C648" s="24"/>
      <c r="D648" s="24"/>
    </row>
    <row r="649" spans="2:4" ht="16.5">
      <c r="B649" s="23"/>
      <c r="C649" s="24"/>
      <c r="D649" s="24"/>
    </row>
    <row r="650" spans="2:4" ht="16.5">
      <c r="B650" s="23"/>
      <c r="C650" s="24"/>
      <c r="D650" s="24"/>
    </row>
    <row r="651" spans="2:4" ht="16.5">
      <c r="B651" s="23"/>
      <c r="C651" s="24"/>
      <c r="D651" s="24"/>
    </row>
    <row r="652" spans="2:4" ht="16.5">
      <c r="B652" s="23"/>
      <c r="C652" s="24"/>
      <c r="D652" s="24"/>
    </row>
    <row r="653" spans="2:4" ht="16.5">
      <c r="B653" s="23"/>
      <c r="C653" s="24"/>
      <c r="D653" s="24"/>
    </row>
    <row r="654" spans="2:4" ht="16.5">
      <c r="B654" s="23"/>
      <c r="C654" s="24"/>
      <c r="D654" s="24"/>
    </row>
    <row r="655" spans="2:4" ht="16.5">
      <c r="B655" s="23"/>
      <c r="C655" s="24"/>
      <c r="D655" s="24"/>
    </row>
    <row r="656" spans="2:4" ht="16.5">
      <c r="B656" s="23"/>
      <c r="C656" s="24"/>
      <c r="D656" s="24"/>
    </row>
    <row r="657" spans="2:4" ht="16.5">
      <c r="B657" s="23"/>
      <c r="C657" s="24"/>
      <c r="D657" s="24"/>
    </row>
    <row r="658" spans="2:4" ht="16.5">
      <c r="B658" s="23"/>
      <c r="C658" s="24"/>
      <c r="D658" s="24"/>
    </row>
    <row r="659" spans="2:4" ht="16.5">
      <c r="B659" s="23"/>
      <c r="C659" s="24"/>
      <c r="D659" s="24"/>
    </row>
    <row r="660" spans="2:4" ht="16.5">
      <c r="B660" s="23"/>
      <c r="C660" s="24"/>
      <c r="D660" s="24"/>
    </row>
    <row r="661" spans="2:4" ht="16.5">
      <c r="B661" s="23"/>
      <c r="C661" s="24"/>
      <c r="D661" s="24"/>
    </row>
    <row r="662" spans="2:4" ht="16.5">
      <c r="B662" s="23"/>
      <c r="C662" s="24"/>
      <c r="D662" s="24"/>
    </row>
    <row r="663" spans="2:4" ht="16.5">
      <c r="B663" s="23"/>
      <c r="C663" s="24"/>
      <c r="D663" s="24"/>
    </row>
    <row r="664" spans="2:4" ht="16.5">
      <c r="B664" s="23"/>
      <c r="C664" s="24"/>
      <c r="D664" s="24"/>
    </row>
    <row r="665" spans="2:4" ht="16.5">
      <c r="B665" s="23"/>
      <c r="C665" s="24"/>
      <c r="D665" s="24"/>
    </row>
    <row r="666" spans="2:4" ht="16.5">
      <c r="B666" s="23"/>
      <c r="C666" s="24"/>
      <c r="D666" s="24"/>
    </row>
    <row r="667" spans="2:4" ht="16.5">
      <c r="B667" s="23"/>
      <c r="C667" s="24"/>
      <c r="D667" s="24"/>
    </row>
    <row r="668" spans="2:4" ht="16.5">
      <c r="B668" s="23"/>
      <c r="C668" s="24"/>
      <c r="D668" s="24"/>
    </row>
    <row r="669" spans="2:4" ht="16.5">
      <c r="B669" s="23"/>
      <c r="C669" s="24"/>
      <c r="D669" s="24"/>
    </row>
    <row r="670" spans="2:4" ht="16.5">
      <c r="B670" s="23"/>
      <c r="C670" s="24"/>
      <c r="D670" s="24"/>
    </row>
    <row r="671" spans="2:4" ht="16.5">
      <c r="B671" s="23"/>
      <c r="C671" s="24"/>
      <c r="D671" s="24"/>
    </row>
    <row r="672" spans="2:4" ht="16.5">
      <c r="B672" s="23"/>
      <c r="C672" s="24"/>
      <c r="D672" s="24"/>
    </row>
    <row r="673" spans="2:4" ht="16.5">
      <c r="B673" s="23"/>
      <c r="C673" s="24"/>
      <c r="D673" s="24"/>
    </row>
    <row r="674" spans="2:4" ht="16.5">
      <c r="B674" s="23"/>
      <c r="C674" s="24"/>
      <c r="D674" s="24"/>
    </row>
    <row r="675" spans="2:4" ht="16.5">
      <c r="B675" s="23"/>
      <c r="C675" s="24"/>
      <c r="D675" s="24"/>
    </row>
    <row r="676" spans="2:4" ht="16.5">
      <c r="B676" s="23"/>
      <c r="C676" s="24"/>
      <c r="D676" s="24"/>
    </row>
    <row r="677" spans="2:4" ht="16.5">
      <c r="B677" s="23"/>
      <c r="C677" s="24"/>
      <c r="D677" s="24"/>
    </row>
    <row r="678" spans="2:4" ht="16.5">
      <c r="B678" s="23"/>
      <c r="C678" s="24"/>
      <c r="D678" s="24"/>
    </row>
    <row r="679" spans="2:4" ht="16.5">
      <c r="B679" s="23"/>
      <c r="C679" s="24"/>
      <c r="D679" s="24"/>
    </row>
    <row r="680" spans="2:4" ht="16.5">
      <c r="B680" s="23"/>
      <c r="C680" s="24"/>
      <c r="D680" s="24"/>
    </row>
    <row r="681" spans="2:4" ht="16.5">
      <c r="B681" s="23"/>
      <c r="C681" s="24"/>
      <c r="D681" s="24"/>
    </row>
    <row r="682" spans="2:4" ht="16.5">
      <c r="B682" s="23"/>
      <c r="C682" s="24"/>
      <c r="D682" s="24"/>
    </row>
    <row r="683" spans="2:4" ht="16.5">
      <c r="B683" s="23"/>
      <c r="C683" s="24"/>
      <c r="D683" s="24"/>
    </row>
    <row r="684" spans="2:4" ht="16.5">
      <c r="B684" s="23"/>
      <c r="C684" s="24"/>
      <c r="D684" s="24"/>
    </row>
    <row r="685" spans="2:4" ht="16.5">
      <c r="B685" s="23"/>
      <c r="C685" s="24"/>
      <c r="D685" s="24"/>
    </row>
    <row r="686" spans="2:4" ht="16.5">
      <c r="B686" s="23"/>
      <c r="C686" s="24"/>
      <c r="D686" s="24"/>
    </row>
    <row r="687" spans="2:4" ht="16.5">
      <c r="B687" s="23"/>
      <c r="C687" s="24"/>
      <c r="D687" s="24"/>
    </row>
    <row r="688" spans="2:4" ht="16.5">
      <c r="B688" s="23"/>
      <c r="C688" s="24"/>
      <c r="D688" s="24"/>
    </row>
    <row r="689" spans="2:4" ht="16.5">
      <c r="B689" s="23"/>
      <c r="C689" s="24"/>
      <c r="D689" s="24"/>
    </row>
    <row r="690" spans="2:4" ht="16.5">
      <c r="B690" s="23"/>
      <c r="C690" s="24"/>
      <c r="D690" s="24"/>
    </row>
    <row r="691" spans="2:4" ht="16.5">
      <c r="B691" s="23"/>
      <c r="C691" s="24"/>
      <c r="D691" s="24"/>
    </row>
    <row r="692" spans="2:4" ht="16.5">
      <c r="B692" s="23"/>
      <c r="C692" s="24"/>
      <c r="D692" s="24"/>
    </row>
    <row r="693" spans="2:4" ht="16.5">
      <c r="B693" s="23"/>
      <c r="C693" s="24"/>
      <c r="D693" s="24"/>
    </row>
    <row r="694" spans="2:4" ht="16.5">
      <c r="B694" s="23"/>
      <c r="C694" s="24"/>
      <c r="D694" s="24"/>
    </row>
    <row r="695" spans="2:4" ht="16.5">
      <c r="B695" s="23"/>
      <c r="C695" s="24"/>
      <c r="D695" s="24"/>
    </row>
    <row r="696" spans="2:4" ht="16.5">
      <c r="B696" s="23"/>
      <c r="C696" s="24"/>
      <c r="D696" s="24"/>
    </row>
    <row r="697" spans="2:4" ht="16.5">
      <c r="B697" s="23"/>
      <c r="C697" s="24"/>
      <c r="D697" s="24"/>
    </row>
    <row r="698" spans="2:4" ht="16.5">
      <c r="B698" s="23"/>
      <c r="C698" s="24"/>
      <c r="D698" s="24"/>
    </row>
    <row r="699" spans="2:4" ht="16.5">
      <c r="B699" s="23"/>
      <c r="C699" s="24"/>
      <c r="D699" s="24"/>
    </row>
    <row r="700" spans="2:4" ht="16.5">
      <c r="B700" s="23"/>
      <c r="C700" s="24"/>
      <c r="D700" s="24"/>
    </row>
    <row r="701" spans="2:4" ht="16.5">
      <c r="B701" s="23"/>
      <c r="C701" s="24"/>
      <c r="D701" s="24"/>
    </row>
    <row r="702" spans="2:4" ht="16.5">
      <c r="B702" s="23"/>
      <c r="C702" s="24"/>
      <c r="D702" s="24"/>
    </row>
    <row r="703" spans="2:4" ht="16.5">
      <c r="B703" s="23"/>
      <c r="C703" s="24"/>
      <c r="D703" s="24"/>
    </row>
    <row r="704" spans="2:4" ht="16.5">
      <c r="B704" s="23"/>
      <c r="C704" s="24"/>
      <c r="D704" s="24"/>
    </row>
    <row r="705" spans="2:4" ht="16.5">
      <c r="B705" s="23"/>
      <c r="C705" s="24"/>
      <c r="D705" s="24"/>
    </row>
    <row r="706" spans="2:4" ht="16.5">
      <c r="B706" s="23"/>
      <c r="C706" s="24"/>
      <c r="D706" s="24"/>
    </row>
    <row r="707" spans="2:4" ht="16.5">
      <c r="B707" s="23"/>
      <c r="C707" s="24"/>
      <c r="D707" s="24"/>
    </row>
    <row r="708" spans="2:4" ht="16.5">
      <c r="B708" s="23"/>
      <c r="C708" s="24"/>
      <c r="D708" s="24"/>
    </row>
    <row r="709" spans="2:4" ht="16.5">
      <c r="B709" s="23"/>
      <c r="C709" s="24"/>
      <c r="D709" s="24"/>
    </row>
    <row r="710" spans="2:4" ht="16.5">
      <c r="B710" s="23"/>
      <c r="C710" s="24"/>
      <c r="D710" s="24"/>
    </row>
    <row r="711" spans="2:4" ht="16.5">
      <c r="B711" s="23"/>
      <c r="C711" s="24"/>
      <c r="D711" s="24"/>
    </row>
    <row r="712" spans="2:4" ht="16.5">
      <c r="B712" s="23"/>
      <c r="C712" s="24"/>
      <c r="D712" s="24"/>
    </row>
    <row r="713" spans="2:4" ht="16.5">
      <c r="B713" s="23"/>
      <c r="C713" s="24"/>
      <c r="D713" s="24"/>
    </row>
    <row r="714" spans="2:4" ht="16.5">
      <c r="B714" s="23"/>
      <c r="C714" s="24"/>
      <c r="D714" s="24"/>
    </row>
    <row r="715" spans="2:4" ht="16.5">
      <c r="B715" s="23"/>
      <c r="C715" s="24"/>
      <c r="D715" s="24"/>
    </row>
    <row r="716" spans="2:4" ht="16.5">
      <c r="B716" s="23"/>
      <c r="C716" s="24"/>
      <c r="D716" s="24"/>
    </row>
    <row r="717" spans="2:4" ht="16.5">
      <c r="B717" s="23"/>
      <c r="C717" s="24"/>
      <c r="D717" s="24"/>
    </row>
    <row r="718" spans="2:4" ht="16.5">
      <c r="B718" s="23"/>
      <c r="C718" s="24"/>
      <c r="D718" s="24"/>
    </row>
    <row r="719" spans="2:4" ht="16.5">
      <c r="B719" s="23"/>
      <c r="C719" s="24"/>
      <c r="D719" s="24"/>
    </row>
    <row r="720" spans="2:4" ht="16.5">
      <c r="B720" s="23"/>
      <c r="C720" s="24"/>
      <c r="D720" s="24"/>
    </row>
    <row r="721" spans="2:4" ht="16.5">
      <c r="B721" s="23"/>
      <c r="C721" s="24"/>
      <c r="D721" s="24"/>
    </row>
    <row r="722" spans="2:4" ht="16.5">
      <c r="B722" s="23"/>
      <c r="C722" s="24"/>
      <c r="D722" s="24"/>
    </row>
    <row r="723" spans="2:4" ht="16.5">
      <c r="B723" s="23"/>
      <c r="C723" s="24"/>
      <c r="D723" s="24"/>
    </row>
    <row r="724" spans="2:4" ht="16.5">
      <c r="B724" s="23"/>
      <c r="C724" s="24"/>
      <c r="D724" s="24"/>
    </row>
    <row r="725" spans="2:4" ht="16.5">
      <c r="B725" s="23"/>
      <c r="C725" s="24"/>
      <c r="D725" s="24"/>
    </row>
    <row r="726" spans="2:4" ht="16.5">
      <c r="B726" s="23"/>
      <c r="C726" s="24"/>
      <c r="D726" s="24"/>
    </row>
    <row r="727" spans="2:4" ht="16.5">
      <c r="B727" s="23"/>
      <c r="C727" s="24"/>
      <c r="D727" s="24"/>
    </row>
    <row r="728" spans="2:4" ht="16.5">
      <c r="B728" s="23"/>
      <c r="C728" s="24"/>
      <c r="D728" s="24"/>
    </row>
    <row r="729" spans="2:4" ht="16.5">
      <c r="B729" s="23"/>
      <c r="C729" s="24"/>
      <c r="D729" s="24"/>
    </row>
    <row r="730" spans="2:4" ht="16.5">
      <c r="B730" s="23"/>
      <c r="C730" s="24"/>
      <c r="D730" s="24"/>
    </row>
    <row r="731" spans="2:4" ht="16.5">
      <c r="B731" s="23"/>
      <c r="C731" s="24"/>
      <c r="D731" s="24"/>
    </row>
    <row r="732" spans="2:4" ht="16.5">
      <c r="B732" s="23"/>
      <c r="C732" s="24"/>
      <c r="D732" s="24"/>
    </row>
    <row r="733" spans="2:4" ht="16.5">
      <c r="B733" s="23"/>
      <c r="C733" s="24"/>
      <c r="D733" s="24"/>
    </row>
    <row r="734" spans="2:4" ht="16.5">
      <c r="B734" s="23"/>
      <c r="C734" s="24"/>
      <c r="D734" s="24"/>
    </row>
    <row r="735" spans="2:4" ht="16.5">
      <c r="B735" s="23"/>
      <c r="C735" s="24"/>
      <c r="D735" s="24"/>
    </row>
    <row r="736" spans="2:4" ht="16.5">
      <c r="B736" s="23"/>
      <c r="C736" s="24"/>
      <c r="D736" s="24"/>
    </row>
    <row r="737" spans="2:4" ht="16.5">
      <c r="B737" s="23"/>
      <c r="C737" s="24"/>
      <c r="D737" s="24"/>
    </row>
    <row r="738" spans="2:4" ht="16.5">
      <c r="B738" s="23"/>
      <c r="C738" s="24"/>
      <c r="D738" s="24"/>
    </row>
    <row r="739" spans="2:4" ht="16.5">
      <c r="B739" s="23"/>
      <c r="C739" s="24"/>
      <c r="D739" s="24"/>
    </row>
    <row r="740" spans="2:4" ht="16.5">
      <c r="B740" s="23"/>
      <c r="C740" s="24"/>
      <c r="D740" s="24"/>
    </row>
    <row r="741" spans="2:4" ht="16.5">
      <c r="B741" s="23"/>
      <c r="C741" s="24"/>
      <c r="D741" s="24"/>
    </row>
    <row r="742" spans="2:4" ht="16.5">
      <c r="B742" s="23"/>
      <c r="C742" s="24"/>
      <c r="D742" s="24"/>
    </row>
    <row r="743" spans="2:4" ht="16.5">
      <c r="B743" s="23"/>
      <c r="C743" s="24"/>
      <c r="D743" s="24"/>
    </row>
    <row r="744" spans="2:4" ht="16.5">
      <c r="B744" s="23"/>
      <c r="C744" s="24"/>
      <c r="D744" s="24"/>
    </row>
    <row r="745" spans="2:4" ht="16.5">
      <c r="B745" s="23"/>
      <c r="C745" s="24"/>
      <c r="D745" s="24"/>
    </row>
    <row r="746" spans="2:4" ht="16.5">
      <c r="B746" s="23"/>
      <c r="C746" s="24"/>
      <c r="D746" s="24"/>
    </row>
    <row r="747" spans="2:4" ht="16.5">
      <c r="B747" s="23"/>
      <c r="C747" s="24"/>
      <c r="D747" s="24"/>
    </row>
    <row r="748" spans="2:4" ht="16.5">
      <c r="B748" s="23"/>
      <c r="C748" s="24"/>
      <c r="D748" s="24"/>
    </row>
    <row r="749" spans="2:4" ht="16.5">
      <c r="B749" s="23"/>
      <c r="C749" s="24"/>
      <c r="D749" s="24"/>
    </row>
    <row r="750" spans="2:4" ht="16.5">
      <c r="B750" s="23"/>
      <c r="C750" s="24"/>
      <c r="D750" s="24"/>
    </row>
    <row r="751" spans="2:4" ht="16.5">
      <c r="B751" s="23"/>
      <c r="C751" s="24"/>
      <c r="D751" s="24"/>
    </row>
    <row r="752" spans="2:4" ht="16.5">
      <c r="B752" s="23"/>
      <c r="C752" s="24"/>
      <c r="D752" s="24"/>
    </row>
    <row r="753" spans="2:4" ht="16.5">
      <c r="B753" s="23"/>
      <c r="C753" s="24"/>
      <c r="D753" s="24"/>
    </row>
    <row r="754" spans="2:4" ht="16.5">
      <c r="B754" s="23"/>
      <c r="C754" s="24"/>
      <c r="D754" s="24"/>
    </row>
    <row r="755" spans="2:4" ht="16.5">
      <c r="B755" s="23"/>
      <c r="C755" s="24"/>
      <c r="D755" s="24"/>
    </row>
    <row r="756" spans="2:4" ht="16.5">
      <c r="B756" s="23"/>
      <c r="C756" s="24"/>
      <c r="D756" s="24"/>
    </row>
    <row r="757" spans="2:4" ht="16.5">
      <c r="B757" s="23"/>
      <c r="C757" s="24"/>
      <c r="D757" s="24"/>
    </row>
    <row r="758" spans="2:4" ht="16.5">
      <c r="B758" s="23"/>
      <c r="C758" s="24"/>
      <c r="D758" s="24"/>
    </row>
    <row r="759" spans="2:4" ht="16.5">
      <c r="B759" s="23"/>
      <c r="C759" s="24"/>
      <c r="D759" s="24"/>
    </row>
    <row r="760" spans="2:4" ht="16.5">
      <c r="B760" s="23"/>
      <c r="C760" s="24"/>
      <c r="D760" s="24"/>
    </row>
    <row r="761" spans="2:4" ht="16.5">
      <c r="B761" s="23"/>
      <c r="C761" s="24"/>
      <c r="D761" s="24"/>
    </row>
    <row r="762" spans="2:4" ht="16.5">
      <c r="B762" s="23"/>
      <c r="C762" s="24"/>
      <c r="D762" s="24"/>
    </row>
    <row r="763" spans="2:4" ht="16.5">
      <c r="B763" s="23"/>
      <c r="C763" s="24"/>
      <c r="D763" s="24"/>
    </row>
    <row r="764" spans="2:4" ht="16.5">
      <c r="B764" s="23"/>
      <c r="C764" s="24"/>
      <c r="D764" s="24"/>
    </row>
    <row r="765" spans="2:4" ht="16.5">
      <c r="B765" s="23"/>
      <c r="C765" s="24"/>
      <c r="D765" s="24"/>
    </row>
    <row r="766" spans="2:4" ht="16.5">
      <c r="B766" s="23"/>
      <c r="C766" s="24"/>
      <c r="D766" s="24"/>
    </row>
    <row r="767" spans="2:4" ht="16.5">
      <c r="B767" s="23"/>
      <c r="C767" s="24"/>
      <c r="D767" s="24"/>
    </row>
    <row r="768" spans="2:4" ht="16.5">
      <c r="B768" s="23"/>
      <c r="C768" s="24"/>
      <c r="D768" s="24"/>
    </row>
    <row r="769" spans="2:4" ht="16.5">
      <c r="B769" s="23"/>
      <c r="C769" s="24"/>
      <c r="D769" s="24"/>
    </row>
    <row r="770" spans="2:4" ht="16.5">
      <c r="B770" s="23"/>
      <c r="C770" s="24"/>
      <c r="D770" s="24"/>
    </row>
    <row r="771" spans="2:4" ht="16.5">
      <c r="B771" s="23"/>
      <c r="C771" s="24"/>
      <c r="D771" s="24"/>
    </row>
    <row r="772" spans="2:4" ht="16.5">
      <c r="B772" s="23"/>
      <c r="C772" s="24"/>
      <c r="D772" s="24"/>
    </row>
    <row r="773" spans="2:4" ht="16.5">
      <c r="B773" s="23"/>
      <c r="C773" s="24"/>
      <c r="D773" s="24"/>
    </row>
    <row r="774" spans="2:4" ht="16.5">
      <c r="B774" s="23"/>
      <c r="C774" s="24"/>
      <c r="D774" s="24"/>
    </row>
    <row r="775" spans="2:4" ht="16.5">
      <c r="B775" s="23"/>
      <c r="C775" s="24"/>
      <c r="D775" s="24"/>
    </row>
    <row r="776" spans="2:4" ht="16.5">
      <c r="B776" s="23"/>
      <c r="C776" s="24"/>
      <c r="D776" s="24"/>
    </row>
    <row r="777" spans="2:4" ht="16.5">
      <c r="B777" s="23"/>
      <c r="C777" s="24"/>
      <c r="D777" s="24"/>
    </row>
    <row r="778" spans="2:4" ht="16.5">
      <c r="B778" s="23"/>
      <c r="C778" s="24"/>
      <c r="D778" s="24"/>
    </row>
    <row r="779" spans="2:4" ht="16.5">
      <c r="B779" s="23"/>
      <c r="C779" s="24"/>
      <c r="D779" s="24"/>
    </row>
    <row r="780" spans="2:4" ht="16.5">
      <c r="B780" s="23"/>
      <c r="C780" s="24"/>
      <c r="D780" s="24"/>
    </row>
    <row r="781" spans="2:4" ht="16.5">
      <c r="B781" s="23"/>
      <c r="C781" s="24"/>
      <c r="D781" s="24"/>
    </row>
    <row r="782" spans="2:4" ht="16.5">
      <c r="B782" s="23"/>
      <c r="C782" s="24"/>
      <c r="D782" s="24"/>
    </row>
    <row r="783" spans="2:4" ht="16.5">
      <c r="B783" s="23"/>
      <c r="C783" s="24"/>
      <c r="D783" s="24"/>
    </row>
    <row r="784" spans="2:4" ht="16.5">
      <c r="B784" s="23"/>
      <c r="C784" s="24"/>
      <c r="D784" s="24"/>
    </row>
    <row r="785" spans="2:4" ht="16.5">
      <c r="B785" s="23"/>
      <c r="C785" s="24"/>
      <c r="D785" s="24"/>
    </row>
    <row r="786" spans="2:4" ht="16.5">
      <c r="B786" s="23"/>
      <c r="C786" s="24"/>
      <c r="D786" s="24"/>
    </row>
    <row r="787" spans="2:4" ht="16.5">
      <c r="B787" s="23"/>
      <c r="C787" s="24"/>
      <c r="D787" s="24"/>
    </row>
    <row r="788" spans="2:4" ht="16.5">
      <c r="B788" s="23"/>
      <c r="C788" s="24"/>
      <c r="D788" s="24"/>
    </row>
    <row r="789" spans="2:4" ht="16.5">
      <c r="B789" s="23"/>
      <c r="C789" s="24"/>
      <c r="D789" s="24"/>
    </row>
    <row r="790" spans="2:4" ht="16.5">
      <c r="B790" s="23"/>
      <c r="C790" s="24"/>
      <c r="D790" s="24"/>
    </row>
    <row r="791" spans="2:4" ht="16.5">
      <c r="B791" s="23"/>
      <c r="C791" s="24"/>
      <c r="D791" s="24"/>
    </row>
    <row r="792" spans="2:4" ht="16.5">
      <c r="B792" s="23"/>
      <c r="C792" s="24"/>
      <c r="D792" s="24"/>
    </row>
    <row r="793" spans="2:4" ht="16.5">
      <c r="B793" s="23"/>
      <c r="C793" s="24"/>
      <c r="D793" s="24"/>
    </row>
    <row r="794" spans="2:4" ht="16.5">
      <c r="B794" s="23"/>
      <c r="C794" s="24"/>
      <c r="D794" s="24"/>
    </row>
    <row r="795" spans="2:4" ht="16.5">
      <c r="B795" s="23"/>
      <c r="C795" s="24"/>
      <c r="D795" s="24"/>
    </row>
    <row r="796" spans="2:4" ht="16.5">
      <c r="B796" s="23"/>
      <c r="C796" s="24"/>
      <c r="D796" s="24"/>
    </row>
    <row r="797" spans="2:4" ht="16.5">
      <c r="B797" s="23"/>
      <c r="C797" s="24"/>
      <c r="D797" s="24"/>
    </row>
    <row r="798" spans="2:4" ht="16.5">
      <c r="B798" s="23"/>
      <c r="C798" s="24"/>
      <c r="D798" s="24"/>
    </row>
    <row r="799" spans="2:4" ht="16.5">
      <c r="B799" s="23"/>
      <c r="C799" s="24"/>
      <c r="D799" s="24"/>
    </row>
    <row r="800" spans="2:4" ht="16.5">
      <c r="B800" s="23"/>
      <c r="C800" s="24"/>
      <c r="D800" s="24"/>
    </row>
    <row r="801" spans="2:4" ht="16.5">
      <c r="B801" s="23"/>
      <c r="C801" s="24"/>
      <c r="D801" s="24"/>
    </row>
    <row r="802" spans="2:4" ht="16.5">
      <c r="B802" s="23"/>
      <c r="C802" s="24"/>
      <c r="D802" s="24"/>
    </row>
    <row r="803" spans="2:4" ht="16.5">
      <c r="B803" s="23"/>
      <c r="C803" s="24"/>
      <c r="D803" s="24"/>
    </row>
    <row r="804" spans="2:4" ht="16.5">
      <c r="B804" s="23"/>
      <c r="C804" s="24"/>
      <c r="D804" s="24"/>
    </row>
    <row r="805" spans="2:4" ht="16.5">
      <c r="B805" s="23"/>
      <c r="C805" s="24"/>
      <c r="D805" s="24"/>
    </row>
    <row r="806" spans="2:4" ht="16.5">
      <c r="B806" s="23"/>
      <c r="C806" s="24"/>
      <c r="D806" s="24"/>
    </row>
    <row r="807" spans="2:4" ht="16.5">
      <c r="B807" s="23"/>
      <c r="C807" s="24"/>
      <c r="D807" s="24"/>
    </row>
    <row r="808" spans="2:4" ht="16.5">
      <c r="B808" s="23"/>
      <c r="C808" s="24"/>
      <c r="D808" s="24"/>
    </row>
    <row r="809" spans="2:4" ht="16.5">
      <c r="B809" s="23"/>
      <c r="C809" s="24"/>
      <c r="D809" s="24"/>
    </row>
    <row r="810" spans="2:4" ht="16.5">
      <c r="B810" s="23"/>
      <c r="C810" s="24"/>
      <c r="D810" s="24"/>
    </row>
    <row r="811" spans="2:4" ht="16.5">
      <c r="B811" s="23"/>
      <c r="C811" s="24"/>
      <c r="D811" s="24"/>
    </row>
    <row r="812" spans="2:4" ht="16.5">
      <c r="B812" s="23"/>
      <c r="C812" s="24"/>
      <c r="D812" s="24"/>
    </row>
    <row r="813" spans="2:4" ht="16.5">
      <c r="B813" s="23"/>
      <c r="C813" s="24"/>
      <c r="D813" s="24"/>
    </row>
    <row r="814" spans="2:4" ht="16.5">
      <c r="B814" s="23"/>
      <c r="C814" s="24"/>
      <c r="D814" s="24"/>
    </row>
    <row r="815" spans="2:4" ht="16.5">
      <c r="B815" s="23"/>
      <c r="C815" s="24"/>
      <c r="D815" s="24"/>
    </row>
    <row r="816" spans="2:4" ht="16.5">
      <c r="B816" s="23"/>
      <c r="C816" s="24"/>
      <c r="D816" s="24"/>
    </row>
    <row r="817" spans="2:4" ht="16.5">
      <c r="B817" s="23"/>
      <c r="C817" s="24"/>
      <c r="D817" s="24"/>
    </row>
    <row r="818" spans="2:4" ht="16.5">
      <c r="B818" s="23"/>
      <c r="C818" s="24"/>
      <c r="D818" s="24"/>
    </row>
    <row r="819" spans="2:4" ht="16.5">
      <c r="B819" s="23"/>
      <c r="C819" s="24"/>
      <c r="D819" s="24"/>
    </row>
    <row r="820" spans="2:4" ht="16.5">
      <c r="B820" s="23"/>
      <c r="C820" s="24"/>
      <c r="D820" s="24"/>
    </row>
    <row r="821" spans="2:4" ht="16.5">
      <c r="B821" s="23"/>
      <c r="C821" s="24"/>
      <c r="D821" s="24"/>
    </row>
    <row r="822" spans="2:4" ht="16.5">
      <c r="B822" s="23"/>
      <c r="C822" s="24"/>
      <c r="D822" s="24"/>
    </row>
    <row r="823" spans="2:4" ht="16.5">
      <c r="B823" s="23"/>
      <c r="C823" s="24"/>
      <c r="D823" s="24"/>
    </row>
    <row r="824" spans="2:4" ht="16.5">
      <c r="B824" s="23"/>
      <c r="C824" s="24"/>
      <c r="D824" s="24"/>
    </row>
    <row r="825" spans="2:4" ht="16.5">
      <c r="B825" s="23"/>
      <c r="C825" s="24"/>
      <c r="D825" s="24"/>
    </row>
    <row r="826" spans="2:4" ht="16.5">
      <c r="B826" s="23"/>
      <c r="C826" s="24"/>
      <c r="D826" s="24"/>
    </row>
    <row r="827" spans="2:4" ht="16.5">
      <c r="B827" s="23"/>
      <c r="C827" s="24"/>
      <c r="D827" s="24"/>
    </row>
    <row r="828" spans="2:4" ht="16.5">
      <c r="B828" s="23"/>
      <c r="C828" s="24"/>
      <c r="D828" s="24"/>
    </row>
    <row r="829" spans="2:4" ht="16.5">
      <c r="B829" s="23"/>
      <c r="C829" s="24"/>
      <c r="D829" s="24"/>
    </row>
    <row r="830" spans="2:4" ht="16.5">
      <c r="B830" s="23"/>
      <c r="C830" s="24"/>
      <c r="D830" s="24"/>
    </row>
    <row r="831" spans="2:4" ht="16.5">
      <c r="B831" s="23"/>
      <c r="C831" s="24"/>
      <c r="D831" s="24"/>
    </row>
    <row r="832" spans="2:4" ht="16.5">
      <c r="B832" s="23"/>
      <c r="C832" s="24"/>
      <c r="D832" s="24"/>
    </row>
    <row r="833" spans="2:4" ht="16.5">
      <c r="B833" s="23"/>
      <c r="C833" s="24"/>
      <c r="D833" s="24"/>
    </row>
    <row r="834" spans="2:4" ht="16.5">
      <c r="B834" s="23"/>
      <c r="C834" s="24"/>
      <c r="D834" s="24"/>
    </row>
    <row r="835" spans="2:4" ht="16.5">
      <c r="B835" s="23"/>
      <c r="C835" s="24"/>
      <c r="D835" s="24"/>
    </row>
    <row r="836" spans="2:4" ht="16.5">
      <c r="B836" s="23"/>
      <c r="C836" s="24"/>
      <c r="D836" s="24"/>
    </row>
    <row r="837" spans="2:4" ht="16.5">
      <c r="B837" s="23"/>
      <c r="C837" s="24"/>
      <c r="D837" s="24"/>
    </row>
    <row r="838" spans="2:4" ht="16.5">
      <c r="B838" s="23"/>
      <c r="C838" s="24"/>
      <c r="D838" s="24"/>
    </row>
    <row r="839" spans="2:4" ht="16.5">
      <c r="B839" s="23"/>
      <c r="C839" s="24"/>
      <c r="D839" s="24"/>
    </row>
    <row r="840" spans="2:4" ht="16.5">
      <c r="B840" s="23"/>
      <c r="C840" s="24"/>
      <c r="D840" s="24"/>
    </row>
    <row r="841" spans="2:4" ht="16.5">
      <c r="B841" s="23"/>
      <c r="C841" s="24"/>
      <c r="D841" s="24"/>
    </row>
    <row r="842" spans="2:4" ht="16.5">
      <c r="B842" s="23"/>
      <c r="C842" s="24"/>
      <c r="D842" s="24"/>
    </row>
    <row r="843" spans="2:4" ht="16.5">
      <c r="B843" s="23"/>
      <c r="C843" s="24"/>
      <c r="D843" s="24"/>
    </row>
    <row r="844" spans="2:4" ht="16.5">
      <c r="B844" s="23"/>
      <c r="C844" s="24"/>
      <c r="D844" s="24"/>
    </row>
    <row r="845" spans="2:4" ht="16.5">
      <c r="B845" s="23"/>
      <c r="C845" s="24"/>
      <c r="D845" s="24"/>
    </row>
    <row r="846" spans="2:4" ht="16.5">
      <c r="B846" s="23"/>
      <c r="C846" s="24"/>
      <c r="D846" s="24"/>
    </row>
    <row r="847" spans="2:4" ht="16.5">
      <c r="B847" s="23"/>
      <c r="C847" s="24"/>
      <c r="D847" s="24"/>
    </row>
    <row r="848" spans="2:4" ht="16.5">
      <c r="B848" s="23"/>
      <c r="C848" s="24"/>
      <c r="D848" s="24"/>
    </row>
    <row r="849" spans="2:4" ht="16.5">
      <c r="B849" s="23"/>
      <c r="C849" s="24"/>
      <c r="D849" s="24"/>
    </row>
    <row r="850" spans="2:4" ht="16.5">
      <c r="B850" s="23"/>
      <c r="C850" s="24"/>
      <c r="D850" s="24"/>
    </row>
    <row r="851" spans="2:4" ht="16.5">
      <c r="B851" s="23"/>
      <c r="C851" s="24"/>
      <c r="D851" s="24"/>
    </row>
    <row r="852" spans="2:4" ht="16.5">
      <c r="B852" s="23"/>
      <c r="C852" s="24"/>
      <c r="D852" s="24"/>
    </row>
    <row r="853" spans="2:4" ht="16.5">
      <c r="B853" s="23"/>
      <c r="C853" s="24"/>
      <c r="D853" s="24"/>
    </row>
    <row r="854" spans="2:4" ht="16.5">
      <c r="B854" s="23"/>
      <c r="C854" s="24"/>
      <c r="D854" s="24"/>
    </row>
    <row r="855" spans="2:4" ht="16.5">
      <c r="B855" s="23"/>
      <c r="C855" s="24"/>
      <c r="D855" s="24"/>
    </row>
    <row r="856" spans="2:4" ht="16.5">
      <c r="B856" s="23"/>
      <c r="C856" s="24"/>
      <c r="D856" s="24"/>
    </row>
    <row r="857" spans="2:4" ht="16.5">
      <c r="B857" s="23"/>
      <c r="C857" s="24"/>
      <c r="D857" s="24"/>
    </row>
    <row r="858" spans="2:4" ht="16.5">
      <c r="B858" s="23"/>
      <c r="C858" s="24"/>
      <c r="D858" s="24"/>
    </row>
    <row r="859" spans="2:4" ht="16.5">
      <c r="B859" s="23"/>
      <c r="C859" s="24"/>
      <c r="D859" s="24"/>
    </row>
    <row r="860" spans="2:4" ht="16.5">
      <c r="B860" s="23"/>
      <c r="C860" s="24"/>
      <c r="D860" s="24"/>
    </row>
    <row r="861" spans="2:4" ht="16.5">
      <c r="B861" s="23"/>
      <c r="C861" s="24"/>
      <c r="D861" s="24"/>
    </row>
    <row r="862" spans="2:4" ht="16.5">
      <c r="B862" s="23"/>
      <c r="C862" s="24"/>
      <c r="D862" s="24"/>
    </row>
    <row r="863" spans="2:4" ht="16.5">
      <c r="B863" s="23"/>
      <c r="C863" s="24"/>
      <c r="D863" s="24"/>
    </row>
    <row r="864" spans="2:4" ht="16.5">
      <c r="B864" s="23"/>
      <c r="C864" s="24"/>
      <c r="D864" s="24"/>
    </row>
    <row r="865" spans="2:4" ht="16.5">
      <c r="B865" s="23"/>
      <c r="C865" s="24"/>
      <c r="D865" s="24"/>
    </row>
    <row r="866" spans="2:4" ht="16.5">
      <c r="B866" s="23"/>
      <c r="C866" s="24"/>
      <c r="D866" s="24"/>
    </row>
    <row r="867" spans="2:4" ht="16.5">
      <c r="B867" s="23"/>
      <c r="C867" s="24"/>
      <c r="D867" s="24"/>
    </row>
    <row r="868" spans="2:4" ht="16.5">
      <c r="B868" s="23"/>
      <c r="C868" s="24"/>
      <c r="D868" s="24"/>
    </row>
    <row r="869" spans="2:4" ht="16.5">
      <c r="B869" s="23"/>
      <c r="C869" s="24"/>
      <c r="D869" s="24"/>
    </row>
    <row r="870" spans="2:4" ht="16.5">
      <c r="B870" s="23"/>
      <c r="C870" s="24"/>
      <c r="D870" s="24"/>
    </row>
    <row r="871" spans="2:4" ht="16.5">
      <c r="B871" s="23"/>
      <c r="C871" s="24"/>
      <c r="D871" s="24"/>
    </row>
    <row r="872" spans="2:4" ht="16.5">
      <c r="B872" s="23"/>
      <c r="C872" s="24"/>
      <c r="D872" s="24"/>
    </row>
    <row r="873" spans="2:4" ht="16.5">
      <c r="B873" s="23"/>
      <c r="C873" s="24"/>
      <c r="D873" s="24"/>
    </row>
    <row r="874" spans="2:4" ht="16.5">
      <c r="B874" s="23"/>
      <c r="C874" s="24"/>
      <c r="D874" s="24"/>
    </row>
    <row r="875" spans="2:4" ht="16.5">
      <c r="B875" s="23"/>
      <c r="C875" s="24"/>
      <c r="D875" s="24"/>
    </row>
    <row r="876" spans="2:4" ht="16.5">
      <c r="B876" s="23"/>
      <c r="C876" s="24"/>
      <c r="D876" s="24"/>
    </row>
    <row r="877" spans="2:4" ht="16.5">
      <c r="B877" s="23"/>
      <c r="C877" s="24"/>
      <c r="D877" s="24"/>
    </row>
    <row r="878" spans="2:4" ht="16.5">
      <c r="B878" s="23"/>
      <c r="C878" s="24"/>
      <c r="D878" s="24"/>
    </row>
    <row r="879" spans="2:4" ht="16.5">
      <c r="B879" s="23"/>
      <c r="C879" s="24"/>
      <c r="D879" s="24"/>
    </row>
    <row r="880" spans="2:4" ht="16.5">
      <c r="B880" s="23"/>
      <c r="C880" s="24"/>
      <c r="D880" s="24"/>
    </row>
    <row r="881" spans="2:4" ht="16.5">
      <c r="B881" s="23"/>
      <c r="C881" s="24"/>
      <c r="D881" s="24"/>
    </row>
    <row r="882" spans="2:4" ht="16.5">
      <c r="B882" s="23"/>
      <c r="C882" s="24"/>
      <c r="D882" s="24"/>
    </row>
    <row r="883" spans="2:4" ht="16.5">
      <c r="B883" s="23"/>
      <c r="C883" s="24"/>
      <c r="D883" s="24"/>
    </row>
    <row r="884" spans="2:4" ht="16.5">
      <c r="B884" s="23"/>
      <c r="C884" s="24"/>
      <c r="D884" s="24"/>
    </row>
    <row r="885" spans="2:4" ht="16.5">
      <c r="B885" s="23"/>
      <c r="C885" s="24"/>
      <c r="D885" s="24"/>
    </row>
    <row r="886" spans="2:4" ht="16.5">
      <c r="B886" s="23"/>
      <c r="C886" s="24"/>
      <c r="D886" s="24"/>
    </row>
    <row r="887" spans="2:4" ht="16.5">
      <c r="B887" s="23"/>
      <c r="C887" s="24"/>
      <c r="D887" s="24"/>
    </row>
    <row r="888" spans="2:4" ht="16.5">
      <c r="B888" s="23"/>
      <c r="C888" s="24"/>
      <c r="D888" s="24"/>
    </row>
    <row r="889" spans="2:4" ht="16.5">
      <c r="B889" s="23"/>
      <c r="C889" s="24"/>
      <c r="D889" s="24"/>
    </row>
    <row r="890" spans="2:4" ht="16.5">
      <c r="B890" s="23"/>
      <c r="C890" s="24"/>
      <c r="D890" s="24"/>
    </row>
    <row r="891" spans="2:4" ht="16.5">
      <c r="B891" s="23"/>
      <c r="C891" s="24"/>
      <c r="D891" s="24"/>
    </row>
    <row r="892" spans="2:4" ht="16.5">
      <c r="B892" s="23"/>
      <c r="C892" s="24"/>
      <c r="D892" s="24"/>
    </row>
    <row r="893" spans="2:4" ht="16.5">
      <c r="B893" s="23"/>
      <c r="C893" s="24"/>
      <c r="D893" s="24"/>
    </row>
    <row r="894" spans="2:4" ht="16.5">
      <c r="B894" s="23"/>
      <c r="C894" s="24"/>
      <c r="D894" s="24"/>
    </row>
    <row r="895" spans="2:4" ht="16.5">
      <c r="B895" s="23"/>
      <c r="C895" s="24"/>
      <c r="D895" s="24"/>
    </row>
    <row r="896" spans="2:4" ht="16.5">
      <c r="B896" s="23"/>
      <c r="C896" s="24"/>
      <c r="D896" s="24"/>
    </row>
    <row r="897" spans="2:4" ht="16.5">
      <c r="B897" s="23"/>
      <c r="C897" s="24"/>
      <c r="D897" s="24"/>
    </row>
    <row r="898" spans="2:4" ht="16.5">
      <c r="B898" s="23"/>
      <c r="C898" s="24"/>
      <c r="D898" s="24"/>
    </row>
    <row r="899" spans="2:4" ht="16.5">
      <c r="B899" s="23"/>
      <c r="C899" s="24"/>
      <c r="D899" s="24"/>
    </row>
    <row r="900" spans="2:4" ht="16.5">
      <c r="B900" s="23"/>
      <c r="C900" s="24"/>
      <c r="D900" s="24"/>
    </row>
    <row r="901" spans="2:4" ht="16.5">
      <c r="B901" s="23"/>
      <c r="C901" s="24"/>
      <c r="D901" s="24"/>
    </row>
    <row r="902" spans="2:4" ht="16.5">
      <c r="B902" s="23"/>
      <c r="C902" s="24"/>
      <c r="D902" s="24"/>
    </row>
    <row r="903" spans="2:4" ht="16.5">
      <c r="B903" s="23"/>
      <c r="C903" s="24"/>
      <c r="D903" s="24"/>
    </row>
    <row r="904" spans="2:4" ht="16.5">
      <c r="B904" s="23"/>
      <c r="C904" s="24"/>
      <c r="D904" s="24"/>
    </row>
    <row r="905" spans="2:4" ht="16.5">
      <c r="B905" s="23"/>
      <c r="C905" s="24"/>
      <c r="D905" s="24"/>
    </row>
    <row r="906" spans="2:4" ht="16.5">
      <c r="B906" s="23"/>
      <c r="C906" s="24"/>
      <c r="D906" s="24"/>
    </row>
    <row r="907" spans="2:4" ht="16.5">
      <c r="B907" s="23"/>
      <c r="C907" s="24"/>
      <c r="D907" s="24"/>
    </row>
    <row r="908" spans="2:4" ht="16.5">
      <c r="B908" s="23"/>
      <c r="C908" s="24"/>
      <c r="D908" s="24"/>
    </row>
    <row r="909" spans="2:4" ht="16.5">
      <c r="B909" s="23"/>
      <c r="C909" s="24"/>
      <c r="D909" s="24"/>
    </row>
    <row r="910" spans="2:4" ht="16.5">
      <c r="B910" s="23"/>
      <c r="C910" s="24"/>
      <c r="D910" s="24"/>
    </row>
    <row r="911" spans="2:4" ht="16.5">
      <c r="B911" s="23"/>
      <c r="C911" s="24"/>
      <c r="D911" s="24"/>
    </row>
    <row r="912" spans="2:4" ht="16.5">
      <c r="B912" s="23"/>
      <c r="C912" s="24"/>
      <c r="D912" s="24"/>
    </row>
    <row r="913" spans="2:4" ht="16.5">
      <c r="B913" s="23"/>
      <c r="C913" s="24"/>
      <c r="D913" s="24"/>
    </row>
    <row r="914" spans="2:4" ht="16.5">
      <c r="B914" s="23"/>
      <c r="C914" s="24"/>
      <c r="D914" s="24"/>
    </row>
    <row r="915" spans="2:4" ht="16.5">
      <c r="B915" s="23"/>
      <c r="C915" s="24"/>
      <c r="D915" s="24"/>
    </row>
    <row r="916" spans="2:4" ht="16.5">
      <c r="B916" s="23"/>
      <c r="C916" s="24"/>
      <c r="D916" s="24"/>
    </row>
    <row r="917" spans="2:4" ht="16.5">
      <c r="B917" s="23"/>
      <c r="C917" s="24"/>
      <c r="D917" s="24"/>
    </row>
    <row r="918" spans="2:4" ht="16.5">
      <c r="B918" s="23"/>
      <c r="C918" s="24"/>
      <c r="D918" s="24"/>
    </row>
    <row r="919" spans="2:4" ht="16.5">
      <c r="B919" s="23"/>
      <c r="C919" s="24"/>
      <c r="D919" s="24"/>
    </row>
    <row r="920" spans="2:4" ht="16.5">
      <c r="B920" s="23"/>
      <c r="C920" s="24"/>
      <c r="D920" s="24"/>
    </row>
    <row r="921" spans="2:4" ht="16.5">
      <c r="B921" s="23"/>
      <c r="C921" s="24"/>
      <c r="D921" s="24"/>
    </row>
    <row r="922" spans="2:4" ht="16.5">
      <c r="B922" s="23"/>
      <c r="C922" s="24"/>
      <c r="D922" s="24"/>
    </row>
    <row r="923" spans="2:4" ht="16.5">
      <c r="B923" s="23"/>
      <c r="C923" s="24"/>
      <c r="D923" s="24"/>
    </row>
    <row r="924" spans="2:4" ht="16.5">
      <c r="B924" s="23"/>
      <c r="C924" s="24"/>
      <c r="D924" s="24"/>
    </row>
    <row r="925" spans="2:4" ht="16.5">
      <c r="B925" s="23"/>
      <c r="C925" s="24"/>
      <c r="D925" s="24"/>
    </row>
    <row r="926" spans="2:4" ht="16.5">
      <c r="B926" s="23"/>
      <c r="C926" s="24"/>
      <c r="D926" s="24"/>
    </row>
    <row r="927" spans="2:4" ht="16.5">
      <c r="B927" s="23"/>
      <c r="C927" s="24"/>
      <c r="D927" s="24"/>
    </row>
    <row r="928" spans="2:4" ht="16.5">
      <c r="B928" s="23"/>
      <c r="C928" s="24"/>
      <c r="D928" s="24"/>
    </row>
    <row r="929" spans="2:4" ht="16.5">
      <c r="B929" s="23"/>
      <c r="C929" s="24"/>
      <c r="D929" s="24"/>
    </row>
    <row r="930" spans="2:4" ht="16.5">
      <c r="B930" s="23"/>
      <c r="C930" s="24"/>
      <c r="D930" s="24"/>
    </row>
    <row r="931" spans="2:4" ht="16.5">
      <c r="B931" s="23"/>
      <c r="C931" s="24"/>
      <c r="D931" s="24"/>
    </row>
    <row r="932" spans="2:4" ht="16.5">
      <c r="B932" s="23"/>
      <c r="C932" s="24"/>
      <c r="D932" s="24"/>
    </row>
    <row r="933" spans="2:4" ht="16.5">
      <c r="B933" s="23"/>
      <c r="C933" s="24"/>
      <c r="D933" s="24"/>
    </row>
    <row r="934" spans="2:4" ht="16.5">
      <c r="B934" s="23"/>
      <c r="C934" s="24"/>
      <c r="D934" s="24"/>
    </row>
    <row r="935" spans="2:4" ht="16.5">
      <c r="B935" s="23"/>
      <c r="C935" s="24"/>
      <c r="D935" s="24"/>
    </row>
    <row r="936" spans="2:4" ht="16.5">
      <c r="B936" s="23"/>
      <c r="C936" s="24"/>
      <c r="D936" s="24"/>
    </row>
    <row r="937" spans="2:4" ht="16.5">
      <c r="B937" s="23"/>
      <c r="C937" s="24"/>
      <c r="D937" s="24"/>
    </row>
    <row r="938" spans="2:4" ht="16.5">
      <c r="B938" s="23"/>
      <c r="C938" s="24"/>
      <c r="D938" s="24"/>
    </row>
    <row r="939" spans="2:4" ht="16.5">
      <c r="B939" s="23"/>
      <c r="C939" s="24"/>
      <c r="D939" s="24"/>
    </row>
    <row r="940" spans="2:4" ht="16.5">
      <c r="B940" s="23"/>
      <c r="C940" s="24"/>
      <c r="D940" s="24"/>
    </row>
    <row r="941" spans="2:4" ht="16.5">
      <c r="B941" s="23"/>
      <c r="C941" s="24"/>
      <c r="D941" s="24"/>
    </row>
    <row r="942" spans="2:4" ht="16.5">
      <c r="B942" s="23"/>
      <c r="C942" s="24"/>
      <c r="D942" s="24"/>
    </row>
    <row r="943" spans="2:4" ht="16.5">
      <c r="B943" s="23"/>
      <c r="C943" s="24"/>
      <c r="D943" s="24"/>
    </row>
    <row r="944" spans="2:4" ht="16.5">
      <c r="B944" s="23"/>
      <c r="C944" s="24"/>
      <c r="D944" s="24"/>
    </row>
    <row r="945" spans="2:4" ht="16.5">
      <c r="B945" s="23"/>
      <c r="C945" s="24"/>
      <c r="D945" s="24"/>
    </row>
    <row r="946" spans="2:4" ht="16.5">
      <c r="B946" s="23"/>
      <c r="C946" s="24"/>
      <c r="D946" s="24"/>
    </row>
    <row r="947" spans="2:4" ht="16.5">
      <c r="B947" s="23"/>
      <c r="C947" s="24"/>
      <c r="D947" s="24"/>
    </row>
    <row r="948" spans="2:4" ht="16.5">
      <c r="B948" s="23"/>
      <c r="C948" s="24"/>
      <c r="D948" s="24"/>
    </row>
    <row r="949" spans="2:4" ht="16.5">
      <c r="B949" s="23"/>
      <c r="C949" s="24"/>
      <c r="D949" s="24"/>
    </row>
    <row r="950" spans="2:4" ht="16.5">
      <c r="B950" s="23"/>
      <c r="C950" s="24"/>
      <c r="D950" s="24"/>
    </row>
    <row r="951" spans="2:4" ht="16.5">
      <c r="B951" s="23"/>
      <c r="C951" s="24"/>
      <c r="D951" s="24"/>
    </row>
    <row r="952" spans="2:4" ht="16.5">
      <c r="B952" s="23"/>
      <c r="C952" s="24"/>
      <c r="D952" s="24"/>
    </row>
    <row r="953" spans="2:4" ht="16.5">
      <c r="B953" s="23"/>
      <c r="C953" s="24"/>
      <c r="D953" s="24"/>
    </row>
    <row r="954" spans="2:4" ht="16.5">
      <c r="B954" s="23"/>
      <c r="C954" s="24"/>
      <c r="D954" s="24"/>
    </row>
    <row r="955" spans="2:4" ht="16.5">
      <c r="B955" s="23"/>
      <c r="C955" s="24"/>
      <c r="D955" s="24"/>
    </row>
    <row r="956" spans="2:4" ht="16.5">
      <c r="B956" s="23"/>
      <c r="C956" s="24"/>
      <c r="D956" s="24"/>
    </row>
    <row r="957" spans="2:4" ht="16.5">
      <c r="B957" s="23"/>
      <c r="C957" s="24"/>
      <c r="D957" s="24"/>
    </row>
    <row r="958" spans="2:4" ht="16.5">
      <c r="B958" s="23"/>
      <c r="C958" s="24"/>
      <c r="D958" s="24"/>
    </row>
    <row r="959" spans="2:4" ht="16.5">
      <c r="B959" s="23"/>
      <c r="C959" s="24"/>
      <c r="D959" s="24"/>
    </row>
    <row r="960" spans="2:4" ht="16.5">
      <c r="B960" s="23"/>
      <c r="C960" s="24"/>
      <c r="D960" s="24"/>
    </row>
    <row r="961" spans="2:4" ht="16.5">
      <c r="B961" s="23"/>
      <c r="C961" s="24"/>
      <c r="D961" s="24"/>
    </row>
    <row r="962" spans="2:4" ht="16.5">
      <c r="B962" s="23"/>
      <c r="C962" s="24"/>
      <c r="D962" s="24"/>
    </row>
    <row r="963" spans="2:4" ht="16.5">
      <c r="B963" s="23"/>
      <c r="C963" s="24"/>
      <c r="D963" s="24"/>
    </row>
    <row r="964" spans="2:4" ht="16.5">
      <c r="B964" s="23"/>
      <c r="C964" s="24"/>
      <c r="D964" s="24"/>
    </row>
    <row r="965" spans="2:4" ht="16.5">
      <c r="B965" s="23"/>
      <c r="C965" s="24"/>
      <c r="D965" s="24"/>
    </row>
    <row r="966" spans="2:4" ht="16.5">
      <c r="B966" s="23"/>
      <c r="C966" s="24"/>
      <c r="D966" s="24"/>
    </row>
    <row r="967" spans="2:4" ht="16.5">
      <c r="B967" s="23"/>
      <c r="C967" s="24"/>
      <c r="D967" s="24"/>
    </row>
    <row r="968" spans="2:4" ht="16.5">
      <c r="B968" s="23"/>
      <c r="C968" s="24"/>
      <c r="D968" s="24"/>
    </row>
    <row r="969" spans="2:4" ht="16.5">
      <c r="B969" s="23"/>
      <c r="C969" s="24"/>
      <c r="D969" s="24"/>
    </row>
    <row r="970" spans="2:4" ht="16.5">
      <c r="B970" s="23"/>
      <c r="C970" s="24"/>
      <c r="D970" s="24"/>
    </row>
    <row r="971" spans="2:4" ht="16.5">
      <c r="B971" s="23"/>
      <c r="C971" s="24"/>
      <c r="D971" s="24"/>
    </row>
    <row r="972" spans="2:4" ht="16.5">
      <c r="B972" s="23"/>
      <c r="C972" s="24"/>
      <c r="D972" s="24"/>
    </row>
    <row r="973" spans="2:4" ht="16.5">
      <c r="B973" s="23"/>
      <c r="C973" s="24"/>
      <c r="D973" s="24"/>
    </row>
    <row r="974" spans="2:4" ht="16.5">
      <c r="B974" s="23"/>
      <c r="C974" s="24"/>
      <c r="D974" s="24"/>
    </row>
    <row r="975" spans="2:4" ht="16.5">
      <c r="B975" s="23"/>
      <c r="C975" s="24"/>
      <c r="D975" s="24"/>
    </row>
    <row r="976" spans="2:4" ht="16.5">
      <c r="B976" s="23"/>
      <c r="C976" s="24"/>
      <c r="D976" s="24"/>
    </row>
    <row r="977" spans="2:4" ht="16.5">
      <c r="B977" s="23"/>
      <c r="C977" s="24"/>
      <c r="D977" s="24"/>
    </row>
    <row r="978" spans="2:4" ht="16.5">
      <c r="B978" s="23"/>
      <c r="C978" s="24"/>
      <c r="D978" s="24"/>
    </row>
    <row r="979" spans="2:4" ht="16.5">
      <c r="B979" s="23"/>
      <c r="C979" s="24"/>
      <c r="D979" s="24"/>
    </row>
    <row r="980" spans="2:4" ht="16.5">
      <c r="B980" s="23"/>
      <c r="C980" s="24"/>
      <c r="D980" s="24"/>
    </row>
    <row r="981" spans="2:4" ht="16.5">
      <c r="B981" s="23"/>
      <c r="C981" s="24"/>
      <c r="D981" s="24"/>
    </row>
    <row r="982" spans="2:4" ht="16.5">
      <c r="B982" s="23"/>
      <c r="C982" s="24"/>
      <c r="D982" s="24"/>
    </row>
    <row r="983" spans="2:4" ht="16.5">
      <c r="B983" s="23"/>
      <c r="C983" s="24"/>
      <c r="D983" s="24"/>
    </row>
    <row r="984" spans="2:4" ht="16.5">
      <c r="B984" s="23"/>
      <c r="C984" s="24"/>
      <c r="D984" s="24"/>
    </row>
    <row r="985" spans="2:4" ht="16.5">
      <c r="B985" s="23"/>
      <c r="C985" s="24"/>
      <c r="D985" s="24"/>
    </row>
    <row r="986" spans="2:4" ht="16.5">
      <c r="B986" s="23"/>
      <c r="C986" s="24"/>
      <c r="D986" s="24"/>
    </row>
    <row r="987" spans="2:4" ht="16.5">
      <c r="B987" s="23"/>
      <c r="C987" s="24"/>
      <c r="D987" s="24"/>
    </row>
    <row r="988" spans="2:4" ht="16.5">
      <c r="B988" s="23"/>
      <c r="C988" s="24"/>
      <c r="D988" s="24"/>
    </row>
    <row r="989" spans="2:4" ht="16.5">
      <c r="B989" s="23"/>
      <c r="C989" s="24"/>
      <c r="D989" s="24"/>
    </row>
    <row r="990" spans="2:4" ht="16.5">
      <c r="B990" s="23"/>
      <c r="C990" s="24"/>
      <c r="D990" s="24"/>
    </row>
    <row r="991" spans="2:4" ht="16.5">
      <c r="B991" s="23"/>
      <c r="C991" s="24"/>
      <c r="D991" s="24"/>
    </row>
  </sheetData>
  <mergeCells count="13">
    <mergeCell ref="D5:D6"/>
    <mergeCell ref="E5:F5"/>
    <mergeCell ref="G5:G6"/>
    <mergeCell ref="A1:J1"/>
    <mergeCell ref="A2:J2"/>
    <mergeCell ref="A3:J3"/>
    <mergeCell ref="A4:A6"/>
    <mergeCell ref="B4:B6"/>
    <mergeCell ref="C4:F4"/>
    <mergeCell ref="G4:J4"/>
    <mergeCell ref="H5:H6"/>
    <mergeCell ref="I5:J5"/>
    <mergeCell ref="C5:C6"/>
  </mergeCells>
  <printOptions horizontalCentered="1"/>
  <pageMargins left="0.03937007874015748" right="0.0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988"/>
  <sheetViews>
    <sheetView workbookViewId="0" topLeftCell="A16">
      <selection activeCell="G9" sqref="G9"/>
      <selection activeCell="A4" sqref="A4:A6"/>
    </sheetView>
  </sheetViews>
  <sheetFormatPr defaultColWidth="9.00390625" defaultRowHeight="16.5"/>
  <cols>
    <col min="1" max="1" width="14.25390625" style="22" customWidth="1"/>
    <col min="2" max="2" width="9.75390625" style="22" customWidth="1"/>
    <col min="3" max="3" width="8.50390625" style="25" customWidth="1"/>
    <col min="4" max="4" width="7.50390625" style="25" customWidth="1"/>
    <col min="5" max="5" width="8.00390625" style="22" customWidth="1"/>
    <col min="6" max="6" width="7.125" style="22" customWidth="1"/>
    <col min="7" max="8" width="8.50390625" style="22" customWidth="1"/>
    <col min="9" max="9" width="8.625" style="22" customWidth="1"/>
    <col min="10" max="10" width="11.625" style="22" customWidth="1"/>
    <col min="11" max="16384" width="9.00390625" style="22" customWidth="1"/>
  </cols>
  <sheetData>
    <row r="1" spans="1:10" s="20" customFormat="1" ht="30" customHeight="1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21" customFormat="1" ht="30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20" customFormat="1" ht="30" customHeight="1" thickBot="1">
      <c r="A3" s="49" t="s">
        <v>89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2" customFormat="1" ht="30" customHeight="1">
      <c r="A4" s="58" t="s">
        <v>51</v>
      </c>
      <c r="B4" s="50" t="s">
        <v>25</v>
      </c>
      <c r="C4" s="53" t="s">
        <v>26</v>
      </c>
      <c r="D4" s="54"/>
      <c r="E4" s="54"/>
      <c r="F4" s="55"/>
      <c r="G4" s="56" t="s">
        <v>27</v>
      </c>
      <c r="H4" s="56"/>
      <c r="I4" s="56"/>
      <c r="J4" s="57"/>
    </row>
    <row r="5" spans="1:10" s="2" customFormat="1" ht="30.75" customHeight="1">
      <c r="A5" s="59"/>
      <c r="B5" s="51"/>
      <c r="C5" s="45" t="s">
        <v>28</v>
      </c>
      <c r="D5" s="45" t="s">
        <v>29</v>
      </c>
      <c r="E5" s="42" t="s">
        <v>30</v>
      </c>
      <c r="F5" s="42"/>
      <c r="G5" s="42" t="s">
        <v>28</v>
      </c>
      <c r="H5" s="42" t="s">
        <v>29</v>
      </c>
      <c r="I5" s="43" t="s">
        <v>30</v>
      </c>
      <c r="J5" s="44"/>
    </row>
    <row r="6" spans="1:10" s="2" customFormat="1" ht="30.75" customHeight="1">
      <c r="A6" s="60"/>
      <c r="B6" s="52"/>
      <c r="C6" s="46"/>
      <c r="D6" s="46"/>
      <c r="E6" s="4" t="s">
        <v>31</v>
      </c>
      <c r="F6" s="3" t="s">
        <v>32</v>
      </c>
      <c r="G6" s="42"/>
      <c r="H6" s="42"/>
      <c r="I6" s="3" t="s">
        <v>31</v>
      </c>
      <c r="J6" s="5" t="s">
        <v>32</v>
      </c>
    </row>
    <row r="7" spans="1:10" s="6" customFormat="1" ht="37.5" customHeight="1">
      <c r="A7" s="7" t="s">
        <v>2</v>
      </c>
      <c r="B7" s="12">
        <f aca="true" t="shared" si="0" ref="B7:D8">B8</f>
        <v>5967000</v>
      </c>
      <c r="C7" s="12">
        <f t="shared" si="0"/>
        <v>590564</v>
      </c>
      <c r="D7" s="12">
        <f t="shared" si="0"/>
        <v>496000</v>
      </c>
      <c r="E7" s="12">
        <f aca="true" t="shared" si="1" ref="E7:E20">C7-D7</f>
        <v>94564</v>
      </c>
      <c r="F7" s="14">
        <f aca="true" t="shared" si="2" ref="F7:F18">E7/D7*100</f>
        <v>19.065322580645162</v>
      </c>
      <c r="G7" s="12">
        <f>G8</f>
        <v>1491198</v>
      </c>
      <c r="H7" s="12">
        <f>H8</f>
        <v>1503000</v>
      </c>
      <c r="I7" s="12">
        <f aca="true" t="shared" si="3" ref="I7:I20">G7-H7</f>
        <v>-11802</v>
      </c>
      <c r="J7" s="16">
        <f aca="true" t="shared" si="4" ref="J7:J18">I7/H7*100</f>
        <v>-0.7852295409181637</v>
      </c>
    </row>
    <row r="8" spans="1:10" s="6" customFormat="1" ht="37.5" customHeight="1">
      <c r="A8" s="7" t="s">
        <v>15</v>
      </c>
      <c r="B8" s="12">
        <f t="shared" si="0"/>
        <v>5967000</v>
      </c>
      <c r="C8" s="12">
        <f t="shared" si="0"/>
        <v>590564</v>
      </c>
      <c r="D8" s="12">
        <f t="shared" si="0"/>
        <v>496000</v>
      </c>
      <c r="E8" s="12">
        <f t="shared" si="1"/>
        <v>94564</v>
      </c>
      <c r="F8" s="14">
        <f t="shared" si="2"/>
        <v>19.065322580645162</v>
      </c>
      <c r="G8" s="12">
        <f>G9</f>
        <v>1491198</v>
      </c>
      <c r="H8" s="12">
        <f>H9</f>
        <v>1503000</v>
      </c>
      <c r="I8" s="12">
        <f t="shared" si="3"/>
        <v>-11802</v>
      </c>
      <c r="J8" s="16">
        <f t="shared" si="4"/>
        <v>-0.7852295409181637</v>
      </c>
    </row>
    <row r="9" spans="1:10" s="6" customFormat="1" ht="37.5" customHeight="1">
      <c r="A9" s="7" t="s">
        <v>45</v>
      </c>
      <c r="B9" s="12">
        <v>5967000</v>
      </c>
      <c r="C9" s="12">
        <v>590564</v>
      </c>
      <c r="D9" s="12">
        <v>496000</v>
      </c>
      <c r="E9" s="12">
        <f t="shared" si="1"/>
        <v>94564</v>
      </c>
      <c r="F9" s="14">
        <f t="shared" si="2"/>
        <v>19.065322580645162</v>
      </c>
      <c r="G9" s="12">
        <f>C9+'2月份'!G9</f>
        <v>1491198</v>
      </c>
      <c r="H9" s="12">
        <f>D9+'2月份'!H9</f>
        <v>1503000</v>
      </c>
      <c r="I9" s="12">
        <f t="shared" si="3"/>
        <v>-11802</v>
      </c>
      <c r="J9" s="16">
        <f t="shared" si="4"/>
        <v>-0.7852295409181637</v>
      </c>
    </row>
    <row r="10" spans="1:10" s="6" customFormat="1" ht="37.5" customHeight="1">
      <c r="A10" s="7" t="s">
        <v>3</v>
      </c>
      <c r="B10" s="12">
        <f>B11+B13</f>
        <v>7964000</v>
      </c>
      <c r="C10" s="12">
        <f>SUM(C11+C13)</f>
        <v>207503</v>
      </c>
      <c r="D10" s="12">
        <f>D11+D13</f>
        <v>451000</v>
      </c>
      <c r="E10" s="12">
        <f t="shared" si="1"/>
        <v>-243497</v>
      </c>
      <c r="F10" s="14">
        <f t="shared" si="2"/>
        <v>-53.99046563192904</v>
      </c>
      <c r="G10" s="12">
        <f>G11+G13</f>
        <v>930072</v>
      </c>
      <c r="H10" s="12">
        <f>H11+H13</f>
        <v>1536000</v>
      </c>
      <c r="I10" s="12">
        <f t="shared" si="3"/>
        <v>-605928</v>
      </c>
      <c r="J10" s="16">
        <f t="shared" si="4"/>
        <v>-39.4484375</v>
      </c>
    </row>
    <row r="11" spans="1:10" s="6" customFormat="1" ht="37.5" customHeight="1">
      <c r="A11" s="7" t="s">
        <v>17</v>
      </c>
      <c r="B11" s="12">
        <f>B12</f>
        <v>113000</v>
      </c>
      <c r="C11" s="12">
        <f>C12</f>
        <v>0</v>
      </c>
      <c r="D11" s="12">
        <f>D12</f>
        <v>19000</v>
      </c>
      <c r="E11" s="12">
        <f t="shared" si="1"/>
        <v>-19000</v>
      </c>
      <c r="F11" s="14">
        <f t="shared" si="2"/>
        <v>-100</v>
      </c>
      <c r="G11" s="12">
        <f>G12</f>
        <v>0</v>
      </c>
      <c r="H11" s="12">
        <f>H12</f>
        <v>49000</v>
      </c>
      <c r="I11" s="12">
        <f t="shared" si="3"/>
        <v>-49000</v>
      </c>
      <c r="J11" s="16">
        <f t="shared" si="4"/>
        <v>-100</v>
      </c>
    </row>
    <row r="12" spans="1:10" s="6" customFormat="1" ht="37.5" customHeight="1">
      <c r="A12" s="7" t="s">
        <v>18</v>
      </c>
      <c r="B12" s="12">
        <v>113000</v>
      </c>
      <c r="C12" s="12">
        <v>0</v>
      </c>
      <c r="D12" s="12">
        <v>19000</v>
      </c>
      <c r="E12" s="12">
        <f t="shared" si="1"/>
        <v>-19000</v>
      </c>
      <c r="F12" s="14">
        <f t="shared" si="2"/>
        <v>-100</v>
      </c>
      <c r="G12" s="12">
        <f>C12+'2月份'!G12</f>
        <v>0</v>
      </c>
      <c r="H12" s="12">
        <f>D12+'2月份'!H12</f>
        <v>49000</v>
      </c>
      <c r="I12" s="12">
        <f t="shared" si="3"/>
        <v>-49000</v>
      </c>
      <c r="J12" s="16">
        <f t="shared" si="4"/>
        <v>-100</v>
      </c>
    </row>
    <row r="13" spans="1:10" s="6" customFormat="1" ht="37.5" customHeight="1">
      <c r="A13" s="7" t="s">
        <v>46</v>
      </c>
      <c r="B13" s="12">
        <f>B14</f>
        <v>7851000</v>
      </c>
      <c r="C13" s="12">
        <f>C14</f>
        <v>207503</v>
      </c>
      <c r="D13" s="12">
        <f>D14</f>
        <v>432000</v>
      </c>
      <c r="E13" s="12">
        <f t="shared" si="1"/>
        <v>-224497</v>
      </c>
      <c r="F13" s="14">
        <f>E13/D13*100</f>
        <v>-51.96689814814815</v>
      </c>
      <c r="G13" s="12">
        <f>G14</f>
        <v>930072</v>
      </c>
      <c r="H13" s="12">
        <f>H14</f>
        <v>1487000</v>
      </c>
      <c r="I13" s="12">
        <f t="shared" si="3"/>
        <v>-556928</v>
      </c>
      <c r="J13" s="16">
        <f t="shared" si="4"/>
        <v>-37.45312710154674</v>
      </c>
    </row>
    <row r="14" spans="1:10" s="6" customFormat="1" ht="37.5" customHeight="1">
      <c r="A14" s="7" t="s">
        <v>47</v>
      </c>
      <c r="B14" s="12">
        <v>7851000</v>
      </c>
      <c r="C14" s="12">
        <v>207503</v>
      </c>
      <c r="D14" s="12">
        <v>432000</v>
      </c>
      <c r="E14" s="12">
        <f t="shared" si="1"/>
        <v>-224497</v>
      </c>
      <c r="F14" s="14">
        <f>E14/D14*100</f>
        <v>-51.96689814814815</v>
      </c>
      <c r="G14" s="12">
        <f>C14+'2月份'!G14</f>
        <v>930072</v>
      </c>
      <c r="H14" s="12">
        <f>D14+'2月份'!H14</f>
        <v>1487000</v>
      </c>
      <c r="I14" s="12">
        <f t="shared" si="3"/>
        <v>-556928</v>
      </c>
      <c r="J14" s="16">
        <f t="shared" si="4"/>
        <v>-37.45312710154674</v>
      </c>
    </row>
    <row r="15" spans="1:10" s="6" customFormat="1" ht="37.5" customHeight="1">
      <c r="A15" s="7" t="s">
        <v>4</v>
      </c>
      <c r="B15" s="12">
        <f>B7-B10</f>
        <v>-1997000</v>
      </c>
      <c r="C15" s="12">
        <f>C7-C10</f>
        <v>383061</v>
      </c>
      <c r="D15" s="12">
        <f>D7-D10</f>
        <v>45000</v>
      </c>
      <c r="E15" s="12">
        <f t="shared" si="1"/>
        <v>338061</v>
      </c>
      <c r="F15" s="14">
        <f t="shared" si="2"/>
        <v>751.2466666666667</v>
      </c>
      <c r="G15" s="12">
        <f>G7-G10</f>
        <v>561126</v>
      </c>
      <c r="H15" s="12">
        <f>H7-H10</f>
        <v>-33000</v>
      </c>
      <c r="I15" s="12">
        <f t="shared" si="3"/>
        <v>594126</v>
      </c>
      <c r="J15" s="16">
        <f t="shared" si="4"/>
        <v>-1800.3818181818183</v>
      </c>
    </row>
    <row r="16" spans="1:10" s="6" customFormat="1" ht="37.5" customHeight="1">
      <c r="A16" s="7" t="s">
        <v>40</v>
      </c>
      <c r="B16" s="12">
        <f>B17+B21</f>
        <v>115000</v>
      </c>
      <c r="C16" s="12">
        <f>C17+C19</f>
        <v>7016</v>
      </c>
      <c r="D16" s="12">
        <f>D17+D21</f>
        <v>9000</v>
      </c>
      <c r="E16" s="12">
        <f t="shared" si="1"/>
        <v>-1984</v>
      </c>
      <c r="F16" s="14">
        <f t="shared" si="2"/>
        <v>-22.044444444444444</v>
      </c>
      <c r="G16" s="12">
        <f>G17+G19</f>
        <v>20932</v>
      </c>
      <c r="H16" s="12">
        <f>H17+H21</f>
        <v>34000</v>
      </c>
      <c r="I16" s="12">
        <f t="shared" si="3"/>
        <v>-13068</v>
      </c>
      <c r="J16" s="16">
        <f t="shared" si="4"/>
        <v>-38.435294117647054</v>
      </c>
    </row>
    <row r="17" spans="1:10" s="6" customFormat="1" ht="37.5" customHeight="1">
      <c r="A17" s="7" t="s">
        <v>41</v>
      </c>
      <c r="B17" s="12">
        <f>B18</f>
        <v>115000</v>
      </c>
      <c r="C17" s="12">
        <f>C18</f>
        <v>6958</v>
      </c>
      <c r="D17" s="12">
        <f>D18</f>
        <v>9000</v>
      </c>
      <c r="E17" s="12">
        <f t="shared" si="1"/>
        <v>-2042</v>
      </c>
      <c r="F17" s="14">
        <f t="shared" si="2"/>
        <v>-22.68888888888889</v>
      </c>
      <c r="G17" s="12">
        <f>G18</f>
        <v>20874</v>
      </c>
      <c r="H17" s="12">
        <f>H18</f>
        <v>34000</v>
      </c>
      <c r="I17" s="12">
        <f t="shared" si="3"/>
        <v>-13126</v>
      </c>
      <c r="J17" s="16">
        <f t="shared" si="4"/>
        <v>-38.60588235294118</v>
      </c>
    </row>
    <row r="18" spans="1:10" s="6" customFormat="1" ht="37.5" customHeight="1">
      <c r="A18" s="7" t="s">
        <v>42</v>
      </c>
      <c r="B18" s="12">
        <v>115000</v>
      </c>
      <c r="C18" s="12">
        <v>6958</v>
      </c>
      <c r="D18" s="12">
        <v>9000</v>
      </c>
      <c r="E18" s="12">
        <f t="shared" si="1"/>
        <v>-2042</v>
      </c>
      <c r="F18" s="14">
        <f t="shared" si="2"/>
        <v>-22.68888888888889</v>
      </c>
      <c r="G18" s="12">
        <f>C18+'2月份'!G18</f>
        <v>20874</v>
      </c>
      <c r="H18" s="12">
        <f>D18+'2月份'!H18</f>
        <v>34000</v>
      </c>
      <c r="I18" s="12">
        <f t="shared" si="3"/>
        <v>-13126</v>
      </c>
      <c r="J18" s="16">
        <f t="shared" si="4"/>
        <v>-38.60588235294118</v>
      </c>
    </row>
    <row r="19" spans="1:10" s="6" customFormat="1" ht="37.5" customHeight="1">
      <c r="A19" s="7" t="s">
        <v>72</v>
      </c>
      <c r="B19" s="12">
        <f>B21</f>
        <v>0</v>
      </c>
      <c r="C19" s="12">
        <f>C20+C21</f>
        <v>58</v>
      </c>
      <c r="D19" s="12">
        <f>D21</f>
        <v>0</v>
      </c>
      <c r="E19" s="12">
        <f t="shared" si="1"/>
        <v>58</v>
      </c>
      <c r="F19" s="14" t="s">
        <v>79</v>
      </c>
      <c r="G19" s="12">
        <f>G20+G21</f>
        <v>58</v>
      </c>
      <c r="H19" s="12">
        <f>H21</f>
        <v>0</v>
      </c>
      <c r="I19" s="12">
        <f t="shared" si="3"/>
        <v>58</v>
      </c>
      <c r="J19" s="16" t="s">
        <v>79</v>
      </c>
    </row>
    <row r="20" spans="1:10" ht="37.5" customHeight="1">
      <c r="A20" s="7" t="s">
        <v>73</v>
      </c>
      <c r="B20" s="12">
        <v>0</v>
      </c>
      <c r="C20" s="12">
        <v>58</v>
      </c>
      <c r="D20" s="12">
        <v>0</v>
      </c>
      <c r="E20" s="12">
        <f t="shared" si="1"/>
        <v>58</v>
      </c>
      <c r="F20" s="14" t="s">
        <v>75</v>
      </c>
      <c r="G20" s="12">
        <f>C20+'2月份'!G20</f>
        <v>58</v>
      </c>
      <c r="H20" s="12">
        <f>D20+'2月份'!H21</f>
        <v>0</v>
      </c>
      <c r="I20" s="12">
        <f t="shared" si="3"/>
        <v>58</v>
      </c>
      <c r="J20" s="16" t="s">
        <v>75</v>
      </c>
    </row>
    <row r="21" spans="1:10" ht="37.5" customHeight="1">
      <c r="A21" s="7" t="s">
        <v>74</v>
      </c>
      <c r="B21" s="12">
        <v>0</v>
      </c>
      <c r="C21" s="12">
        <v>0</v>
      </c>
      <c r="D21" s="12">
        <v>0</v>
      </c>
      <c r="E21" s="12">
        <f>C21-D21</f>
        <v>0</v>
      </c>
      <c r="F21" s="14" t="s">
        <v>81</v>
      </c>
      <c r="G21" s="12">
        <f>C21+'2月份'!G21</f>
        <v>0</v>
      </c>
      <c r="H21" s="12">
        <f>D21+'2月份'!H21</f>
        <v>0</v>
      </c>
      <c r="I21" s="12">
        <f>G21-H21</f>
        <v>0</v>
      </c>
      <c r="J21" s="16" t="s">
        <v>82</v>
      </c>
    </row>
    <row r="22" spans="1:10" ht="37.5" customHeight="1">
      <c r="A22" s="7" t="s">
        <v>43</v>
      </c>
      <c r="B22" s="12">
        <f>B16</f>
        <v>115000</v>
      </c>
      <c r="C22" s="12">
        <f>C16</f>
        <v>7016</v>
      </c>
      <c r="D22" s="12">
        <f>D16</f>
        <v>9000</v>
      </c>
      <c r="E22" s="12">
        <f>C22-D22</f>
        <v>-1984</v>
      </c>
      <c r="F22" s="14">
        <f>E22/D22*100</f>
        <v>-22.044444444444444</v>
      </c>
      <c r="G22" s="12">
        <f>G16</f>
        <v>20932</v>
      </c>
      <c r="H22" s="12">
        <f>H16</f>
        <v>34000</v>
      </c>
      <c r="I22" s="12">
        <f>G22-H22</f>
        <v>-13068</v>
      </c>
      <c r="J22" s="16">
        <f>I22/H22*100</f>
        <v>-38.435294117647054</v>
      </c>
    </row>
    <row r="23" spans="1:10" ht="37.5" customHeight="1" thickBot="1">
      <c r="A23" s="18" t="s">
        <v>44</v>
      </c>
      <c r="B23" s="13">
        <f>B15+B22</f>
        <v>-1882000</v>
      </c>
      <c r="C23" s="13">
        <f>C15+C22</f>
        <v>390077</v>
      </c>
      <c r="D23" s="13">
        <f>D15+D22</f>
        <v>54000</v>
      </c>
      <c r="E23" s="13">
        <f>C23-D23</f>
        <v>336077</v>
      </c>
      <c r="F23" s="15">
        <f>E23/D23*100</f>
        <v>622.3648148148147</v>
      </c>
      <c r="G23" s="13">
        <f>G15+G22</f>
        <v>582058</v>
      </c>
      <c r="H23" s="13">
        <f>H15+H22</f>
        <v>1000</v>
      </c>
      <c r="I23" s="13">
        <f>G23-H23</f>
        <v>581058</v>
      </c>
      <c r="J23" s="17">
        <f>I23/H23*100</f>
        <v>58105.8</v>
      </c>
    </row>
    <row r="24" spans="2:4" ht="16.5">
      <c r="B24" s="23"/>
      <c r="C24" s="24"/>
      <c r="D24" s="24"/>
    </row>
    <row r="25" spans="2:4" ht="16.5">
      <c r="B25" s="23"/>
      <c r="C25" s="24"/>
      <c r="D25" s="24"/>
    </row>
    <row r="26" spans="2:4" ht="16.5">
      <c r="B26" s="23"/>
      <c r="C26" s="24"/>
      <c r="D26" s="24"/>
    </row>
    <row r="27" spans="2:4" ht="16.5">
      <c r="B27" s="23"/>
      <c r="C27" s="24"/>
      <c r="D27" s="24"/>
    </row>
    <row r="28" spans="2:4" ht="16.5">
      <c r="B28" s="23"/>
      <c r="C28" s="24"/>
      <c r="D28" s="24"/>
    </row>
    <row r="29" spans="2:4" ht="16.5">
      <c r="B29" s="23"/>
      <c r="C29" s="24"/>
      <c r="D29" s="24"/>
    </row>
    <row r="30" spans="2:4" ht="16.5">
      <c r="B30" s="23"/>
      <c r="C30" s="24"/>
      <c r="D30" s="24"/>
    </row>
    <row r="31" spans="2:4" ht="16.5">
      <c r="B31" s="23"/>
      <c r="C31" s="24"/>
      <c r="D31" s="24"/>
    </row>
    <row r="32" spans="2:4" ht="16.5">
      <c r="B32" s="23"/>
      <c r="C32" s="24"/>
      <c r="D32" s="24"/>
    </row>
    <row r="33" spans="2:4" ht="16.5">
      <c r="B33" s="23"/>
      <c r="C33" s="24"/>
      <c r="D33" s="24"/>
    </row>
    <row r="34" spans="2:4" ht="16.5">
      <c r="B34" s="23"/>
      <c r="C34" s="24"/>
      <c r="D34" s="24"/>
    </row>
    <row r="35" spans="2:4" ht="16.5">
      <c r="B35" s="23"/>
      <c r="C35" s="24"/>
      <c r="D35" s="24"/>
    </row>
    <row r="36" spans="2:4" ht="16.5">
      <c r="B36" s="23"/>
      <c r="C36" s="24"/>
      <c r="D36" s="24"/>
    </row>
    <row r="37" spans="2:4" ht="16.5">
      <c r="B37" s="23"/>
      <c r="C37" s="24"/>
      <c r="D37" s="24"/>
    </row>
    <row r="38" spans="2:4" ht="16.5">
      <c r="B38" s="23"/>
      <c r="C38" s="24"/>
      <c r="D38" s="24"/>
    </row>
    <row r="39" spans="2:4" ht="16.5">
      <c r="B39" s="23"/>
      <c r="C39" s="24"/>
      <c r="D39" s="24"/>
    </row>
    <row r="40" spans="2:4" ht="16.5">
      <c r="B40" s="23"/>
      <c r="C40" s="24"/>
      <c r="D40" s="24"/>
    </row>
    <row r="41" spans="2:4" ht="16.5">
      <c r="B41" s="23"/>
      <c r="C41" s="24"/>
      <c r="D41" s="24"/>
    </row>
    <row r="42" spans="2:4" ht="16.5">
      <c r="B42" s="23"/>
      <c r="C42" s="24"/>
      <c r="D42" s="24"/>
    </row>
    <row r="43" spans="2:4" ht="16.5">
      <c r="B43" s="23"/>
      <c r="C43" s="24"/>
      <c r="D43" s="24"/>
    </row>
    <row r="44" spans="2:4" ht="16.5">
      <c r="B44" s="23"/>
      <c r="C44" s="24"/>
      <c r="D44" s="24"/>
    </row>
    <row r="45" spans="2:4" ht="16.5">
      <c r="B45" s="23"/>
      <c r="C45" s="24"/>
      <c r="D45" s="24"/>
    </row>
    <row r="46" spans="2:4" ht="16.5">
      <c r="B46" s="23"/>
      <c r="C46" s="24"/>
      <c r="D46" s="24"/>
    </row>
    <row r="47" spans="2:4" ht="16.5">
      <c r="B47" s="23"/>
      <c r="C47" s="24"/>
      <c r="D47" s="24"/>
    </row>
    <row r="48" spans="2:4" ht="16.5">
      <c r="B48" s="23"/>
      <c r="C48" s="24"/>
      <c r="D48" s="24"/>
    </row>
    <row r="49" spans="2:4" ht="16.5">
      <c r="B49" s="23"/>
      <c r="C49" s="24"/>
      <c r="D49" s="24"/>
    </row>
    <row r="50" spans="2:4" ht="16.5">
      <c r="B50" s="23"/>
      <c r="C50" s="24"/>
      <c r="D50" s="24"/>
    </row>
    <row r="51" spans="2:4" ht="16.5">
      <c r="B51" s="23"/>
      <c r="C51" s="24"/>
      <c r="D51" s="24"/>
    </row>
    <row r="52" spans="2:4" ht="16.5">
      <c r="B52" s="23"/>
      <c r="C52" s="24"/>
      <c r="D52" s="24"/>
    </row>
    <row r="53" spans="2:4" ht="16.5">
      <c r="B53" s="23"/>
      <c r="C53" s="24"/>
      <c r="D53" s="24"/>
    </row>
    <row r="54" spans="2:4" ht="16.5">
      <c r="B54" s="23"/>
      <c r="C54" s="24"/>
      <c r="D54" s="24"/>
    </row>
    <row r="55" spans="2:4" ht="16.5">
      <c r="B55" s="23"/>
      <c r="C55" s="24"/>
      <c r="D55" s="24"/>
    </row>
    <row r="56" spans="2:4" ht="16.5">
      <c r="B56" s="23"/>
      <c r="C56" s="24"/>
      <c r="D56" s="24"/>
    </row>
    <row r="57" spans="2:4" ht="16.5">
      <c r="B57" s="23"/>
      <c r="C57" s="24"/>
      <c r="D57" s="24"/>
    </row>
    <row r="58" spans="2:4" ht="16.5">
      <c r="B58" s="23"/>
      <c r="C58" s="24"/>
      <c r="D58" s="24"/>
    </row>
    <row r="59" spans="2:4" ht="16.5">
      <c r="B59" s="23"/>
      <c r="C59" s="24"/>
      <c r="D59" s="24"/>
    </row>
    <row r="60" spans="2:4" ht="16.5">
      <c r="B60" s="23"/>
      <c r="C60" s="24"/>
      <c r="D60" s="24"/>
    </row>
    <row r="61" spans="2:4" ht="16.5">
      <c r="B61" s="23"/>
      <c r="C61" s="24"/>
      <c r="D61" s="24"/>
    </row>
    <row r="62" spans="2:4" ht="16.5">
      <c r="B62" s="23"/>
      <c r="C62" s="24"/>
      <c r="D62" s="24"/>
    </row>
    <row r="63" spans="2:4" ht="16.5">
      <c r="B63" s="23"/>
      <c r="C63" s="24"/>
      <c r="D63" s="24"/>
    </row>
    <row r="64" spans="2:4" ht="16.5">
      <c r="B64" s="23"/>
      <c r="C64" s="24"/>
      <c r="D64" s="24"/>
    </row>
    <row r="65" spans="2:4" ht="16.5">
      <c r="B65" s="23"/>
      <c r="C65" s="24"/>
      <c r="D65" s="24"/>
    </row>
    <row r="66" spans="2:4" ht="16.5">
      <c r="B66" s="23"/>
      <c r="C66" s="24"/>
      <c r="D66" s="24"/>
    </row>
    <row r="67" spans="2:4" ht="16.5">
      <c r="B67" s="23"/>
      <c r="C67" s="24"/>
      <c r="D67" s="24"/>
    </row>
    <row r="68" spans="2:4" ht="16.5">
      <c r="B68" s="23"/>
      <c r="C68" s="24"/>
      <c r="D68" s="24"/>
    </row>
    <row r="69" spans="2:4" ht="16.5">
      <c r="B69" s="23"/>
      <c r="C69" s="24"/>
      <c r="D69" s="24"/>
    </row>
    <row r="70" spans="2:4" ht="16.5">
      <c r="B70" s="23"/>
      <c r="C70" s="24"/>
      <c r="D70" s="24"/>
    </row>
    <row r="71" spans="2:4" ht="16.5">
      <c r="B71" s="23"/>
      <c r="C71" s="24"/>
      <c r="D71" s="24"/>
    </row>
    <row r="72" spans="2:4" ht="16.5">
      <c r="B72" s="23"/>
      <c r="C72" s="24"/>
      <c r="D72" s="24"/>
    </row>
    <row r="73" spans="2:4" ht="16.5">
      <c r="B73" s="23"/>
      <c r="C73" s="24"/>
      <c r="D73" s="24"/>
    </row>
    <row r="74" spans="2:4" ht="16.5">
      <c r="B74" s="23"/>
      <c r="C74" s="24"/>
      <c r="D74" s="24"/>
    </row>
    <row r="75" spans="2:4" ht="16.5">
      <c r="B75" s="23"/>
      <c r="C75" s="24"/>
      <c r="D75" s="24"/>
    </row>
    <row r="76" spans="2:4" ht="16.5">
      <c r="B76" s="23"/>
      <c r="C76" s="24"/>
      <c r="D76" s="24"/>
    </row>
    <row r="77" spans="2:4" ht="16.5">
      <c r="B77" s="23"/>
      <c r="C77" s="24"/>
      <c r="D77" s="24"/>
    </row>
    <row r="78" spans="2:4" ht="16.5">
      <c r="B78" s="23"/>
      <c r="C78" s="24"/>
      <c r="D78" s="24"/>
    </row>
    <row r="79" spans="2:4" ht="16.5">
      <c r="B79" s="23"/>
      <c r="C79" s="24"/>
      <c r="D79" s="24"/>
    </row>
    <row r="80" spans="2:4" ht="16.5">
      <c r="B80" s="23"/>
      <c r="C80" s="24"/>
      <c r="D80" s="24"/>
    </row>
    <row r="81" spans="2:4" ht="16.5">
      <c r="B81" s="23"/>
      <c r="C81" s="24"/>
      <c r="D81" s="24"/>
    </row>
    <row r="82" spans="2:4" ht="16.5">
      <c r="B82" s="23"/>
      <c r="C82" s="24"/>
      <c r="D82" s="24"/>
    </row>
    <row r="83" spans="2:4" ht="16.5">
      <c r="B83" s="23"/>
      <c r="C83" s="24"/>
      <c r="D83" s="24"/>
    </row>
    <row r="84" spans="2:4" ht="16.5">
      <c r="B84" s="23"/>
      <c r="C84" s="24"/>
      <c r="D84" s="24"/>
    </row>
    <row r="85" spans="2:4" ht="16.5">
      <c r="B85" s="23"/>
      <c r="C85" s="24"/>
      <c r="D85" s="24"/>
    </row>
    <row r="86" spans="2:4" ht="16.5">
      <c r="B86" s="23"/>
      <c r="C86" s="24"/>
      <c r="D86" s="24"/>
    </row>
    <row r="87" spans="2:4" ht="16.5">
      <c r="B87" s="23"/>
      <c r="C87" s="24"/>
      <c r="D87" s="24"/>
    </row>
    <row r="88" spans="2:4" ht="16.5">
      <c r="B88" s="23"/>
      <c r="C88" s="24"/>
      <c r="D88" s="24"/>
    </row>
    <row r="89" spans="2:4" ht="16.5">
      <c r="B89" s="23"/>
      <c r="C89" s="24"/>
      <c r="D89" s="24"/>
    </row>
    <row r="90" spans="2:4" ht="16.5">
      <c r="B90" s="23"/>
      <c r="C90" s="24"/>
      <c r="D90" s="24"/>
    </row>
    <row r="91" spans="2:4" ht="16.5">
      <c r="B91" s="23"/>
      <c r="C91" s="24"/>
      <c r="D91" s="24"/>
    </row>
    <row r="92" spans="2:4" ht="16.5">
      <c r="B92" s="23"/>
      <c r="C92" s="24"/>
      <c r="D92" s="24"/>
    </row>
    <row r="93" spans="2:4" ht="16.5">
      <c r="B93" s="23"/>
      <c r="C93" s="24"/>
      <c r="D93" s="24"/>
    </row>
    <row r="94" spans="2:4" ht="16.5">
      <c r="B94" s="23"/>
      <c r="C94" s="24"/>
      <c r="D94" s="24"/>
    </row>
    <row r="95" spans="2:4" ht="16.5">
      <c r="B95" s="23"/>
      <c r="C95" s="24"/>
      <c r="D95" s="24"/>
    </row>
    <row r="96" spans="2:4" ht="16.5">
      <c r="B96" s="23"/>
      <c r="C96" s="24"/>
      <c r="D96" s="24"/>
    </row>
    <row r="97" spans="2:4" ht="16.5">
      <c r="B97" s="23"/>
      <c r="C97" s="24"/>
      <c r="D97" s="24"/>
    </row>
    <row r="98" spans="2:4" ht="16.5">
      <c r="B98" s="23"/>
      <c r="C98" s="24"/>
      <c r="D98" s="24"/>
    </row>
    <row r="99" spans="2:4" ht="16.5">
      <c r="B99" s="23"/>
      <c r="C99" s="24"/>
      <c r="D99" s="24"/>
    </row>
    <row r="100" spans="2:4" ht="16.5">
      <c r="B100" s="23"/>
      <c r="C100" s="24"/>
      <c r="D100" s="24"/>
    </row>
    <row r="101" spans="2:4" ht="16.5">
      <c r="B101" s="23"/>
      <c r="C101" s="24"/>
      <c r="D101" s="24"/>
    </row>
    <row r="102" spans="2:4" ht="16.5">
      <c r="B102" s="23"/>
      <c r="C102" s="24"/>
      <c r="D102" s="24"/>
    </row>
    <row r="103" spans="2:4" ht="16.5">
      <c r="B103" s="23"/>
      <c r="C103" s="24"/>
      <c r="D103" s="24"/>
    </row>
    <row r="104" spans="2:4" ht="16.5">
      <c r="B104" s="23"/>
      <c r="C104" s="24"/>
      <c r="D104" s="24"/>
    </row>
    <row r="105" spans="2:4" ht="16.5">
      <c r="B105" s="23"/>
      <c r="C105" s="24"/>
      <c r="D105" s="24"/>
    </row>
    <row r="106" spans="2:4" ht="16.5">
      <c r="B106" s="23"/>
      <c r="C106" s="24"/>
      <c r="D106" s="24"/>
    </row>
    <row r="107" spans="2:4" ht="16.5">
      <c r="B107" s="23"/>
      <c r="C107" s="24"/>
      <c r="D107" s="24"/>
    </row>
    <row r="108" spans="2:4" ht="16.5">
      <c r="B108" s="23"/>
      <c r="C108" s="24"/>
      <c r="D108" s="24"/>
    </row>
    <row r="109" spans="2:4" ht="16.5">
      <c r="B109" s="23"/>
      <c r="C109" s="24"/>
      <c r="D109" s="24"/>
    </row>
    <row r="110" spans="2:4" ht="16.5">
      <c r="B110" s="23"/>
      <c r="C110" s="24"/>
      <c r="D110" s="24"/>
    </row>
    <row r="111" spans="2:4" ht="16.5">
      <c r="B111" s="23"/>
      <c r="C111" s="24"/>
      <c r="D111" s="24"/>
    </row>
    <row r="112" spans="2:4" ht="16.5">
      <c r="B112" s="23"/>
      <c r="C112" s="24"/>
      <c r="D112" s="24"/>
    </row>
    <row r="113" spans="2:4" ht="16.5">
      <c r="B113" s="23"/>
      <c r="C113" s="24"/>
      <c r="D113" s="24"/>
    </row>
    <row r="114" spans="2:4" ht="16.5">
      <c r="B114" s="23"/>
      <c r="C114" s="24"/>
      <c r="D114" s="24"/>
    </row>
    <row r="115" spans="2:4" ht="16.5">
      <c r="B115" s="23"/>
      <c r="C115" s="24"/>
      <c r="D115" s="24"/>
    </row>
    <row r="116" spans="2:4" ht="16.5">
      <c r="B116" s="23"/>
      <c r="C116" s="24"/>
      <c r="D116" s="24"/>
    </row>
    <row r="117" spans="2:4" ht="16.5">
      <c r="B117" s="23"/>
      <c r="C117" s="24"/>
      <c r="D117" s="24"/>
    </row>
    <row r="118" spans="2:4" ht="16.5">
      <c r="B118" s="23"/>
      <c r="C118" s="24"/>
      <c r="D118" s="24"/>
    </row>
    <row r="119" spans="2:4" ht="16.5">
      <c r="B119" s="23"/>
      <c r="C119" s="24"/>
      <c r="D119" s="24"/>
    </row>
    <row r="120" spans="2:4" ht="16.5">
      <c r="B120" s="23"/>
      <c r="C120" s="24"/>
      <c r="D120" s="24"/>
    </row>
    <row r="121" spans="2:4" ht="16.5">
      <c r="B121" s="23"/>
      <c r="C121" s="24"/>
      <c r="D121" s="24"/>
    </row>
    <row r="122" spans="2:4" ht="16.5">
      <c r="B122" s="23"/>
      <c r="C122" s="24"/>
      <c r="D122" s="24"/>
    </row>
    <row r="123" spans="2:4" ht="16.5">
      <c r="B123" s="23"/>
      <c r="C123" s="24"/>
      <c r="D123" s="24"/>
    </row>
    <row r="124" spans="2:4" ht="16.5">
      <c r="B124" s="23"/>
      <c r="C124" s="24"/>
      <c r="D124" s="24"/>
    </row>
    <row r="125" spans="2:4" ht="16.5">
      <c r="B125" s="23"/>
      <c r="C125" s="24"/>
      <c r="D125" s="24"/>
    </row>
    <row r="126" spans="2:4" ht="16.5">
      <c r="B126" s="23"/>
      <c r="C126" s="24"/>
      <c r="D126" s="24"/>
    </row>
    <row r="127" spans="2:4" ht="16.5">
      <c r="B127" s="23"/>
      <c r="C127" s="24"/>
      <c r="D127" s="24"/>
    </row>
    <row r="128" spans="2:4" ht="16.5">
      <c r="B128" s="23"/>
      <c r="C128" s="24"/>
      <c r="D128" s="24"/>
    </row>
    <row r="129" spans="2:4" ht="16.5">
      <c r="B129" s="23"/>
      <c r="C129" s="24"/>
      <c r="D129" s="24"/>
    </row>
    <row r="130" spans="2:4" ht="16.5">
      <c r="B130" s="23"/>
      <c r="C130" s="24"/>
      <c r="D130" s="24"/>
    </row>
    <row r="131" spans="2:4" ht="16.5">
      <c r="B131" s="23"/>
      <c r="C131" s="24"/>
      <c r="D131" s="24"/>
    </row>
    <row r="132" spans="2:4" ht="16.5">
      <c r="B132" s="23"/>
      <c r="C132" s="24"/>
      <c r="D132" s="24"/>
    </row>
    <row r="133" spans="2:4" ht="16.5">
      <c r="B133" s="23"/>
      <c r="C133" s="24"/>
      <c r="D133" s="24"/>
    </row>
    <row r="134" spans="2:4" ht="16.5">
      <c r="B134" s="23"/>
      <c r="C134" s="24"/>
      <c r="D134" s="24"/>
    </row>
    <row r="135" spans="2:4" ht="16.5">
      <c r="B135" s="23"/>
      <c r="C135" s="24"/>
      <c r="D135" s="24"/>
    </row>
    <row r="136" spans="2:4" ht="16.5">
      <c r="B136" s="23"/>
      <c r="C136" s="24"/>
      <c r="D136" s="24"/>
    </row>
    <row r="137" spans="2:4" ht="16.5">
      <c r="B137" s="23"/>
      <c r="C137" s="24"/>
      <c r="D137" s="24"/>
    </row>
    <row r="138" spans="2:4" ht="16.5">
      <c r="B138" s="23"/>
      <c r="C138" s="24"/>
      <c r="D138" s="24"/>
    </row>
    <row r="139" spans="2:4" ht="16.5">
      <c r="B139" s="23"/>
      <c r="C139" s="24"/>
      <c r="D139" s="24"/>
    </row>
    <row r="140" spans="2:4" ht="16.5">
      <c r="B140" s="23"/>
      <c r="C140" s="24"/>
      <c r="D140" s="24"/>
    </row>
    <row r="141" spans="2:4" ht="16.5">
      <c r="B141" s="23"/>
      <c r="C141" s="24"/>
      <c r="D141" s="24"/>
    </row>
    <row r="142" spans="2:4" ht="16.5">
      <c r="B142" s="23"/>
      <c r="C142" s="24"/>
      <c r="D142" s="24"/>
    </row>
    <row r="143" spans="2:4" ht="16.5">
      <c r="B143" s="23"/>
      <c r="C143" s="24"/>
      <c r="D143" s="24"/>
    </row>
    <row r="144" spans="2:4" ht="16.5">
      <c r="B144" s="23"/>
      <c r="C144" s="24"/>
      <c r="D144" s="24"/>
    </row>
    <row r="145" spans="2:4" ht="16.5">
      <c r="B145" s="23"/>
      <c r="C145" s="24"/>
      <c r="D145" s="24"/>
    </row>
    <row r="146" spans="2:4" ht="16.5">
      <c r="B146" s="23"/>
      <c r="C146" s="24"/>
      <c r="D146" s="24"/>
    </row>
    <row r="147" spans="2:4" ht="16.5">
      <c r="B147" s="23"/>
      <c r="C147" s="24"/>
      <c r="D147" s="24"/>
    </row>
    <row r="148" spans="2:4" ht="16.5">
      <c r="B148" s="23"/>
      <c r="C148" s="24"/>
      <c r="D148" s="24"/>
    </row>
    <row r="149" spans="2:4" ht="16.5">
      <c r="B149" s="23"/>
      <c r="C149" s="24"/>
      <c r="D149" s="24"/>
    </row>
    <row r="150" spans="2:4" ht="16.5">
      <c r="B150" s="23"/>
      <c r="C150" s="24"/>
      <c r="D150" s="24"/>
    </row>
    <row r="151" spans="2:4" ht="16.5">
      <c r="B151" s="23"/>
      <c r="C151" s="24"/>
      <c r="D151" s="24"/>
    </row>
    <row r="152" spans="2:4" ht="16.5">
      <c r="B152" s="23"/>
      <c r="C152" s="24"/>
      <c r="D152" s="24"/>
    </row>
    <row r="153" spans="2:4" ht="16.5">
      <c r="B153" s="23"/>
      <c r="C153" s="24"/>
      <c r="D153" s="24"/>
    </row>
    <row r="154" spans="2:4" ht="16.5">
      <c r="B154" s="23"/>
      <c r="C154" s="24"/>
      <c r="D154" s="24"/>
    </row>
    <row r="155" spans="2:4" ht="16.5">
      <c r="B155" s="23"/>
      <c r="C155" s="24"/>
      <c r="D155" s="24"/>
    </row>
    <row r="156" spans="2:4" ht="16.5">
      <c r="B156" s="23"/>
      <c r="C156" s="24"/>
      <c r="D156" s="24"/>
    </row>
    <row r="157" spans="2:4" ht="16.5">
      <c r="B157" s="23"/>
      <c r="C157" s="24"/>
      <c r="D157" s="24"/>
    </row>
    <row r="158" spans="2:4" ht="16.5">
      <c r="B158" s="23"/>
      <c r="C158" s="24"/>
      <c r="D158" s="24"/>
    </row>
    <row r="159" spans="2:4" ht="16.5">
      <c r="B159" s="23"/>
      <c r="C159" s="24"/>
      <c r="D159" s="24"/>
    </row>
    <row r="160" spans="2:4" ht="16.5">
      <c r="B160" s="23"/>
      <c r="C160" s="24"/>
      <c r="D160" s="24"/>
    </row>
    <row r="161" spans="2:4" ht="16.5">
      <c r="B161" s="23"/>
      <c r="C161" s="24"/>
      <c r="D161" s="24"/>
    </row>
    <row r="162" spans="2:4" ht="16.5">
      <c r="B162" s="23"/>
      <c r="C162" s="24"/>
      <c r="D162" s="24"/>
    </row>
    <row r="163" spans="2:4" ht="16.5">
      <c r="B163" s="23"/>
      <c r="C163" s="24"/>
      <c r="D163" s="24"/>
    </row>
    <row r="164" spans="2:4" ht="16.5">
      <c r="B164" s="23"/>
      <c r="C164" s="24"/>
      <c r="D164" s="24"/>
    </row>
    <row r="165" spans="2:4" ht="16.5">
      <c r="B165" s="23"/>
      <c r="C165" s="24"/>
      <c r="D165" s="24"/>
    </row>
    <row r="166" spans="2:4" ht="16.5">
      <c r="B166" s="23"/>
      <c r="C166" s="24"/>
      <c r="D166" s="24"/>
    </row>
    <row r="167" spans="2:4" ht="16.5">
      <c r="B167" s="23"/>
      <c r="C167" s="24"/>
      <c r="D167" s="24"/>
    </row>
    <row r="168" spans="2:4" ht="16.5">
      <c r="B168" s="23"/>
      <c r="C168" s="24"/>
      <c r="D168" s="24"/>
    </row>
    <row r="169" spans="2:4" ht="16.5">
      <c r="B169" s="23"/>
      <c r="C169" s="24"/>
      <c r="D169" s="24"/>
    </row>
    <row r="170" spans="2:4" ht="16.5">
      <c r="B170" s="23"/>
      <c r="C170" s="24"/>
      <c r="D170" s="24"/>
    </row>
    <row r="171" spans="2:4" ht="16.5">
      <c r="B171" s="23"/>
      <c r="C171" s="24"/>
      <c r="D171" s="24"/>
    </row>
    <row r="172" spans="2:4" ht="16.5">
      <c r="B172" s="23"/>
      <c r="C172" s="24"/>
      <c r="D172" s="24"/>
    </row>
    <row r="173" spans="2:4" ht="16.5">
      <c r="B173" s="23"/>
      <c r="C173" s="24"/>
      <c r="D173" s="24"/>
    </row>
    <row r="174" spans="2:4" ht="16.5">
      <c r="B174" s="23"/>
      <c r="C174" s="24"/>
      <c r="D174" s="24"/>
    </row>
    <row r="175" spans="2:4" ht="16.5">
      <c r="B175" s="23"/>
      <c r="C175" s="24"/>
      <c r="D175" s="24"/>
    </row>
    <row r="176" spans="2:4" ht="16.5">
      <c r="B176" s="23"/>
      <c r="C176" s="24"/>
      <c r="D176" s="24"/>
    </row>
    <row r="177" spans="2:4" ht="16.5">
      <c r="B177" s="23"/>
      <c r="C177" s="24"/>
      <c r="D177" s="24"/>
    </row>
    <row r="178" spans="2:4" ht="16.5">
      <c r="B178" s="23"/>
      <c r="C178" s="24"/>
      <c r="D178" s="24"/>
    </row>
    <row r="179" spans="2:4" ht="16.5">
      <c r="B179" s="23"/>
      <c r="C179" s="24"/>
      <c r="D179" s="24"/>
    </row>
    <row r="180" spans="2:4" ht="16.5">
      <c r="B180" s="23"/>
      <c r="C180" s="24"/>
      <c r="D180" s="24"/>
    </row>
    <row r="181" spans="2:4" ht="16.5">
      <c r="B181" s="23"/>
      <c r="C181" s="24"/>
      <c r="D181" s="24"/>
    </row>
    <row r="182" spans="2:4" ht="16.5">
      <c r="B182" s="23"/>
      <c r="C182" s="24"/>
      <c r="D182" s="24"/>
    </row>
    <row r="183" spans="2:4" ht="16.5">
      <c r="B183" s="23"/>
      <c r="C183" s="24"/>
      <c r="D183" s="24"/>
    </row>
    <row r="184" spans="2:4" ht="16.5">
      <c r="B184" s="23"/>
      <c r="C184" s="24"/>
      <c r="D184" s="24"/>
    </row>
    <row r="185" spans="2:4" ht="16.5">
      <c r="B185" s="23"/>
      <c r="C185" s="24"/>
      <c r="D185" s="24"/>
    </row>
    <row r="186" spans="2:4" ht="16.5">
      <c r="B186" s="23"/>
      <c r="C186" s="24"/>
      <c r="D186" s="24"/>
    </row>
    <row r="187" spans="2:4" ht="16.5">
      <c r="B187" s="23"/>
      <c r="C187" s="24"/>
      <c r="D187" s="24"/>
    </row>
    <row r="188" spans="2:4" ht="16.5">
      <c r="B188" s="23"/>
      <c r="C188" s="24"/>
      <c r="D188" s="24"/>
    </row>
    <row r="189" spans="2:4" ht="16.5">
      <c r="B189" s="23"/>
      <c r="C189" s="24"/>
      <c r="D189" s="24"/>
    </row>
    <row r="190" spans="2:4" ht="16.5">
      <c r="B190" s="23"/>
      <c r="C190" s="24"/>
      <c r="D190" s="24"/>
    </row>
    <row r="191" spans="2:4" ht="16.5">
      <c r="B191" s="23"/>
      <c r="C191" s="24"/>
      <c r="D191" s="24"/>
    </row>
    <row r="192" spans="2:4" ht="16.5">
      <c r="B192" s="23"/>
      <c r="C192" s="24"/>
      <c r="D192" s="24"/>
    </row>
    <row r="193" spans="2:4" ht="16.5">
      <c r="B193" s="23"/>
      <c r="C193" s="24"/>
      <c r="D193" s="24"/>
    </row>
    <row r="194" spans="2:4" ht="16.5">
      <c r="B194" s="23"/>
      <c r="C194" s="24"/>
      <c r="D194" s="24"/>
    </row>
    <row r="195" spans="2:4" ht="16.5">
      <c r="B195" s="23"/>
      <c r="C195" s="24"/>
      <c r="D195" s="24"/>
    </row>
    <row r="196" spans="2:4" ht="16.5">
      <c r="B196" s="23"/>
      <c r="C196" s="24"/>
      <c r="D196" s="24"/>
    </row>
    <row r="197" spans="2:4" ht="16.5">
      <c r="B197" s="23"/>
      <c r="C197" s="24"/>
      <c r="D197" s="24"/>
    </row>
    <row r="198" spans="2:4" ht="16.5">
      <c r="B198" s="23"/>
      <c r="C198" s="24"/>
      <c r="D198" s="24"/>
    </row>
    <row r="199" spans="2:4" ht="16.5">
      <c r="B199" s="23"/>
      <c r="C199" s="24"/>
      <c r="D199" s="24"/>
    </row>
    <row r="200" spans="2:4" ht="16.5">
      <c r="B200" s="23"/>
      <c r="C200" s="24"/>
      <c r="D200" s="24"/>
    </row>
    <row r="201" spans="2:4" ht="16.5">
      <c r="B201" s="23"/>
      <c r="C201" s="24"/>
      <c r="D201" s="24"/>
    </row>
    <row r="202" spans="2:4" ht="16.5">
      <c r="B202" s="23"/>
      <c r="C202" s="24"/>
      <c r="D202" s="24"/>
    </row>
    <row r="203" spans="2:4" ht="16.5">
      <c r="B203" s="23"/>
      <c r="C203" s="24"/>
      <c r="D203" s="24"/>
    </row>
    <row r="204" spans="2:4" ht="16.5">
      <c r="B204" s="23"/>
      <c r="C204" s="24"/>
      <c r="D204" s="24"/>
    </row>
    <row r="205" spans="2:4" ht="16.5">
      <c r="B205" s="23"/>
      <c r="C205" s="24"/>
      <c r="D205" s="24"/>
    </row>
    <row r="206" spans="2:4" ht="16.5">
      <c r="B206" s="23"/>
      <c r="C206" s="24"/>
      <c r="D206" s="24"/>
    </row>
    <row r="207" spans="2:4" ht="16.5">
      <c r="B207" s="23"/>
      <c r="C207" s="24"/>
      <c r="D207" s="24"/>
    </row>
    <row r="208" spans="2:4" ht="16.5">
      <c r="B208" s="23"/>
      <c r="C208" s="24"/>
      <c r="D208" s="24"/>
    </row>
    <row r="209" spans="2:4" ht="16.5">
      <c r="B209" s="23"/>
      <c r="C209" s="24"/>
      <c r="D209" s="24"/>
    </row>
    <row r="210" spans="2:4" ht="16.5">
      <c r="B210" s="23"/>
      <c r="C210" s="24"/>
      <c r="D210" s="24"/>
    </row>
    <row r="211" spans="2:4" ht="16.5">
      <c r="B211" s="23"/>
      <c r="C211" s="24"/>
      <c r="D211" s="24"/>
    </row>
    <row r="212" spans="2:4" ht="16.5">
      <c r="B212" s="23"/>
      <c r="C212" s="24"/>
      <c r="D212" s="24"/>
    </row>
    <row r="213" spans="2:4" ht="16.5">
      <c r="B213" s="23"/>
      <c r="C213" s="24"/>
      <c r="D213" s="24"/>
    </row>
    <row r="214" spans="2:4" ht="16.5">
      <c r="B214" s="23"/>
      <c r="C214" s="24"/>
      <c r="D214" s="24"/>
    </row>
    <row r="215" spans="2:4" ht="16.5">
      <c r="B215" s="23"/>
      <c r="C215" s="24"/>
      <c r="D215" s="24"/>
    </row>
    <row r="216" spans="2:4" ht="16.5">
      <c r="B216" s="23"/>
      <c r="C216" s="24"/>
      <c r="D216" s="24"/>
    </row>
    <row r="217" spans="2:4" ht="16.5">
      <c r="B217" s="23"/>
      <c r="C217" s="24"/>
      <c r="D217" s="24"/>
    </row>
    <row r="218" spans="2:4" ht="16.5">
      <c r="B218" s="23"/>
      <c r="C218" s="24"/>
      <c r="D218" s="24"/>
    </row>
    <row r="219" spans="2:4" ht="16.5">
      <c r="B219" s="23"/>
      <c r="C219" s="24"/>
      <c r="D219" s="24"/>
    </row>
    <row r="220" spans="2:4" ht="16.5">
      <c r="B220" s="23"/>
      <c r="C220" s="24"/>
      <c r="D220" s="24"/>
    </row>
    <row r="221" spans="2:4" ht="16.5">
      <c r="B221" s="23"/>
      <c r="C221" s="24"/>
      <c r="D221" s="24"/>
    </row>
    <row r="222" spans="2:4" ht="16.5">
      <c r="B222" s="23"/>
      <c r="C222" s="24"/>
      <c r="D222" s="24"/>
    </row>
    <row r="223" spans="2:4" ht="16.5">
      <c r="B223" s="23"/>
      <c r="C223" s="24"/>
      <c r="D223" s="24"/>
    </row>
    <row r="224" spans="2:4" ht="16.5">
      <c r="B224" s="23"/>
      <c r="C224" s="24"/>
      <c r="D224" s="24"/>
    </row>
    <row r="225" spans="2:4" ht="16.5">
      <c r="B225" s="23"/>
      <c r="C225" s="24"/>
      <c r="D225" s="24"/>
    </row>
    <row r="226" spans="2:4" ht="16.5">
      <c r="B226" s="23"/>
      <c r="C226" s="24"/>
      <c r="D226" s="24"/>
    </row>
    <row r="227" spans="2:4" ht="16.5">
      <c r="B227" s="23"/>
      <c r="C227" s="24"/>
      <c r="D227" s="24"/>
    </row>
    <row r="228" spans="2:4" ht="16.5">
      <c r="B228" s="23"/>
      <c r="C228" s="24"/>
      <c r="D228" s="24"/>
    </row>
    <row r="229" spans="2:4" ht="16.5">
      <c r="B229" s="23"/>
      <c r="C229" s="24"/>
      <c r="D229" s="24"/>
    </row>
    <row r="230" spans="2:4" ht="16.5">
      <c r="B230" s="23"/>
      <c r="C230" s="24"/>
      <c r="D230" s="24"/>
    </row>
    <row r="231" spans="2:4" ht="16.5">
      <c r="B231" s="23"/>
      <c r="C231" s="24"/>
      <c r="D231" s="24"/>
    </row>
    <row r="232" spans="2:4" ht="16.5">
      <c r="B232" s="23"/>
      <c r="C232" s="24"/>
      <c r="D232" s="24"/>
    </row>
    <row r="233" spans="2:4" ht="16.5">
      <c r="B233" s="23"/>
      <c r="C233" s="24"/>
      <c r="D233" s="24"/>
    </row>
    <row r="234" spans="2:4" ht="16.5">
      <c r="B234" s="23"/>
      <c r="C234" s="24"/>
      <c r="D234" s="24"/>
    </row>
    <row r="235" spans="2:4" ht="16.5">
      <c r="B235" s="23"/>
      <c r="C235" s="24"/>
      <c r="D235" s="24"/>
    </row>
    <row r="236" spans="2:4" ht="16.5">
      <c r="B236" s="23"/>
      <c r="C236" s="24"/>
      <c r="D236" s="24"/>
    </row>
    <row r="237" spans="2:4" ht="16.5">
      <c r="B237" s="23"/>
      <c r="C237" s="24"/>
      <c r="D237" s="24"/>
    </row>
    <row r="238" spans="2:4" ht="16.5">
      <c r="B238" s="23"/>
      <c r="C238" s="24"/>
      <c r="D238" s="24"/>
    </row>
    <row r="239" spans="2:4" ht="16.5">
      <c r="B239" s="23"/>
      <c r="C239" s="24"/>
      <c r="D239" s="24"/>
    </row>
    <row r="240" spans="2:4" ht="16.5">
      <c r="B240" s="23"/>
      <c r="C240" s="24"/>
      <c r="D240" s="24"/>
    </row>
    <row r="241" spans="2:4" ht="16.5">
      <c r="B241" s="23"/>
      <c r="C241" s="24"/>
      <c r="D241" s="24"/>
    </row>
    <row r="242" spans="2:4" ht="16.5">
      <c r="B242" s="23"/>
      <c r="C242" s="24"/>
      <c r="D242" s="24"/>
    </row>
    <row r="243" spans="2:4" ht="16.5">
      <c r="B243" s="23"/>
      <c r="C243" s="24"/>
      <c r="D243" s="24"/>
    </row>
    <row r="244" spans="2:4" ht="16.5">
      <c r="B244" s="23"/>
      <c r="C244" s="24"/>
      <c r="D244" s="24"/>
    </row>
    <row r="245" spans="2:4" ht="16.5">
      <c r="B245" s="23"/>
      <c r="C245" s="24"/>
      <c r="D245" s="24"/>
    </row>
    <row r="246" spans="2:4" ht="16.5">
      <c r="B246" s="23"/>
      <c r="C246" s="24"/>
      <c r="D246" s="24"/>
    </row>
    <row r="247" spans="2:4" ht="16.5">
      <c r="B247" s="23"/>
      <c r="C247" s="24"/>
      <c r="D247" s="24"/>
    </row>
    <row r="248" spans="2:4" ht="16.5">
      <c r="B248" s="23"/>
      <c r="C248" s="24"/>
      <c r="D248" s="24"/>
    </row>
    <row r="249" spans="2:4" ht="16.5">
      <c r="B249" s="23"/>
      <c r="C249" s="24"/>
      <c r="D249" s="24"/>
    </row>
    <row r="250" spans="2:4" ht="16.5">
      <c r="B250" s="23"/>
      <c r="C250" s="24"/>
      <c r="D250" s="24"/>
    </row>
    <row r="251" spans="2:4" ht="16.5">
      <c r="B251" s="23"/>
      <c r="C251" s="24"/>
      <c r="D251" s="24"/>
    </row>
    <row r="252" spans="2:4" ht="16.5">
      <c r="B252" s="23"/>
      <c r="C252" s="24"/>
      <c r="D252" s="24"/>
    </row>
    <row r="253" spans="2:4" ht="16.5">
      <c r="B253" s="23"/>
      <c r="C253" s="24"/>
      <c r="D253" s="24"/>
    </row>
    <row r="254" spans="2:4" ht="16.5">
      <c r="B254" s="23"/>
      <c r="C254" s="24"/>
      <c r="D254" s="24"/>
    </row>
    <row r="255" spans="2:4" ht="16.5">
      <c r="B255" s="23"/>
      <c r="C255" s="24"/>
      <c r="D255" s="24"/>
    </row>
    <row r="256" spans="2:4" ht="16.5">
      <c r="B256" s="23"/>
      <c r="C256" s="24"/>
      <c r="D256" s="24"/>
    </row>
    <row r="257" spans="2:4" ht="16.5">
      <c r="B257" s="23"/>
      <c r="C257" s="24"/>
      <c r="D257" s="24"/>
    </row>
    <row r="258" spans="2:4" ht="16.5">
      <c r="B258" s="23"/>
      <c r="C258" s="24"/>
      <c r="D258" s="24"/>
    </row>
    <row r="259" spans="2:4" ht="16.5">
      <c r="B259" s="23"/>
      <c r="C259" s="24"/>
      <c r="D259" s="24"/>
    </row>
    <row r="260" spans="2:4" ht="16.5">
      <c r="B260" s="23"/>
      <c r="C260" s="24"/>
      <c r="D260" s="24"/>
    </row>
    <row r="261" spans="2:4" ht="16.5">
      <c r="B261" s="23"/>
      <c r="C261" s="24"/>
      <c r="D261" s="24"/>
    </row>
    <row r="262" spans="2:4" ht="16.5">
      <c r="B262" s="23"/>
      <c r="C262" s="24"/>
      <c r="D262" s="24"/>
    </row>
    <row r="263" spans="2:4" ht="16.5">
      <c r="B263" s="23"/>
      <c r="C263" s="24"/>
      <c r="D263" s="24"/>
    </row>
    <row r="264" spans="2:4" ht="16.5">
      <c r="B264" s="23"/>
      <c r="C264" s="24"/>
      <c r="D264" s="24"/>
    </row>
    <row r="265" spans="2:4" ht="16.5">
      <c r="B265" s="23"/>
      <c r="C265" s="24"/>
      <c r="D265" s="24"/>
    </row>
    <row r="266" spans="2:4" ht="16.5">
      <c r="B266" s="23"/>
      <c r="C266" s="24"/>
      <c r="D266" s="24"/>
    </row>
    <row r="267" spans="2:4" ht="16.5">
      <c r="B267" s="23"/>
      <c r="C267" s="24"/>
      <c r="D267" s="24"/>
    </row>
    <row r="268" spans="2:4" ht="16.5">
      <c r="B268" s="23"/>
      <c r="C268" s="24"/>
      <c r="D268" s="24"/>
    </row>
    <row r="269" spans="2:4" ht="16.5">
      <c r="B269" s="23"/>
      <c r="C269" s="24"/>
      <c r="D269" s="24"/>
    </row>
    <row r="270" spans="2:4" ht="16.5">
      <c r="B270" s="23"/>
      <c r="C270" s="24"/>
      <c r="D270" s="24"/>
    </row>
    <row r="271" spans="2:4" ht="16.5">
      <c r="B271" s="23"/>
      <c r="C271" s="24"/>
      <c r="D271" s="24"/>
    </row>
    <row r="272" spans="2:4" ht="16.5">
      <c r="B272" s="23"/>
      <c r="C272" s="24"/>
      <c r="D272" s="24"/>
    </row>
    <row r="273" spans="2:4" ht="16.5">
      <c r="B273" s="23"/>
      <c r="C273" s="24"/>
      <c r="D273" s="24"/>
    </row>
    <row r="274" spans="2:4" ht="16.5">
      <c r="B274" s="23"/>
      <c r="C274" s="24"/>
      <c r="D274" s="24"/>
    </row>
    <row r="275" spans="2:4" ht="16.5">
      <c r="B275" s="23"/>
      <c r="C275" s="24"/>
      <c r="D275" s="24"/>
    </row>
    <row r="276" spans="2:4" ht="16.5">
      <c r="B276" s="23"/>
      <c r="C276" s="24"/>
      <c r="D276" s="24"/>
    </row>
    <row r="277" spans="2:4" ht="16.5">
      <c r="B277" s="23"/>
      <c r="C277" s="24"/>
      <c r="D277" s="24"/>
    </row>
    <row r="278" spans="2:4" ht="16.5">
      <c r="B278" s="23"/>
      <c r="C278" s="24"/>
      <c r="D278" s="24"/>
    </row>
    <row r="279" spans="2:4" ht="16.5">
      <c r="B279" s="23"/>
      <c r="C279" s="24"/>
      <c r="D279" s="24"/>
    </row>
    <row r="280" spans="2:4" ht="16.5">
      <c r="B280" s="23"/>
      <c r="C280" s="24"/>
      <c r="D280" s="24"/>
    </row>
    <row r="281" spans="2:4" ht="16.5">
      <c r="B281" s="23"/>
      <c r="C281" s="24"/>
      <c r="D281" s="24"/>
    </row>
    <row r="282" spans="2:4" ht="16.5">
      <c r="B282" s="23"/>
      <c r="C282" s="24"/>
      <c r="D282" s="24"/>
    </row>
    <row r="283" spans="2:4" ht="16.5">
      <c r="B283" s="23"/>
      <c r="C283" s="24"/>
      <c r="D283" s="24"/>
    </row>
    <row r="284" spans="2:4" ht="16.5">
      <c r="B284" s="23"/>
      <c r="C284" s="24"/>
      <c r="D284" s="24"/>
    </row>
    <row r="285" spans="2:4" ht="16.5">
      <c r="B285" s="23"/>
      <c r="C285" s="24"/>
      <c r="D285" s="24"/>
    </row>
    <row r="286" spans="2:4" ht="16.5">
      <c r="B286" s="23"/>
      <c r="C286" s="24"/>
      <c r="D286" s="24"/>
    </row>
    <row r="287" spans="2:4" ht="16.5">
      <c r="B287" s="23"/>
      <c r="C287" s="24"/>
      <c r="D287" s="24"/>
    </row>
    <row r="288" spans="2:4" ht="16.5">
      <c r="B288" s="23"/>
      <c r="C288" s="24"/>
      <c r="D288" s="24"/>
    </row>
    <row r="289" spans="2:4" ht="16.5">
      <c r="B289" s="23"/>
      <c r="C289" s="24"/>
      <c r="D289" s="24"/>
    </row>
    <row r="290" spans="2:4" ht="16.5">
      <c r="B290" s="23"/>
      <c r="C290" s="24"/>
      <c r="D290" s="24"/>
    </row>
    <row r="291" spans="2:4" ht="16.5">
      <c r="B291" s="23"/>
      <c r="C291" s="24"/>
      <c r="D291" s="24"/>
    </row>
    <row r="292" spans="2:4" ht="16.5">
      <c r="B292" s="23"/>
      <c r="C292" s="24"/>
      <c r="D292" s="24"/>
    </row>
    <row r="293" spans="2:4" ht="16.5">
      <c r="B293" s="23"/>
      <c r="C293" s="24"/>
      <c r="D293" s="24"/>
    </row>
    <row r="294" spans="2:4" ht="16.5">
      <c r="B294" s="23"/>
      <c r="C294" s="24"/>
      <c r="D294" s="24"/>
    </row>
    <row r="295" spans="2:4" ht="16.5">
      <c r="B295" s="23"/>
      <c r="C295" s="24"/>
      <c r="D295" s="24"/>
    </row>
    <row r="296" spans="2:4" ht="16.5">
      <c r="B296" s="23"/>
      <c r="C296" s="24"/>
      <c r="D296" s="24"/>
    </row>
    <row r="297" spans="2:4" ht="16.5">
      <c r="B297" s="23"/>
      <c r="C297" s="24"/>
      <c r="D297" s="24"/>
    </row>
    <row r="298" spans="2:4" ht="16.5">
      <c r="B298" s="23"/>
      <c r="C298" s="24"/>
      <c r="D298" s="24"/>
    </row>
    <row r="299" spans="2:4" ht="16.5">
      <c r="B299" s="23"/>
      <c r="C299" s="24"/>
      <c r="D299" s="24"/>
    </row>
    <row r="300" spans="2:4" ht="16.5">
      <c r="B300" s="23"/>
      <c r="C300" s="24"/>
      <c r="D300" s="24"/>
    </row>
    <row r="301" spans="2:4" ht="16.5">
      <c r="B301" s="23"/>
      <c r="C301" s="24"/>
      <c r="D301" s="24"/>
    </row>
    <row r="302" spans="2:4" ht="16.5">
      <c r="B302" s="23"/>
      <c r="C302" s="24"/>
      <c r="D302" s="24"/>
    </row>
    <row r="303" spans="2:4" ht="16.5">
      <c r="B303" s="23"/>
      <c r="C303" s="24"/>
      <c r="D303" s="24"/>
    </row>
    <row r="304" spans="2:4" ht="16.5">
      <c r="B304" s="23"/>
      <c r="C304" s="24"/>
      <c r="D304" s="24"/>
    </row>
    <row r="305" spans="2:4" ht="16.5">
      <c r="B305" s="23"/>
      <c r="C305" s="24"/>
      <c r="D305" s="24"/>
    </row>
    <row r="306" spans="2:4" ht="16.5">
      <c r="B306" s="23"/>
      <c r="C306" s="24"/>
      <c r="D306" s="24"/>
    </row>
    <row r="307" spans="2:4" ht="16.5">
      <c r="B307" s="23"/>
      <c r="C307" s="24"/>
      <c r="D307" s="24"/>
    </row>
    <row r="308" spans="2:4" ht="16.5">
      <c r="B308" s="23"/>
      <c r="C308" s="24"/>
      <c r="D308" s="24"/>
    </row>
    <row r="309" spans="2:4" ht="16.5">
      <c r="B309" s="23"/>
      <c r="C309" s="24"/>
      <c r="D309" s="24"/>
    </row>
    <row r="310" spans="2:4" ht="16.5">
      <c r="B310" s="23"/>
      <c r="C310" s="24"/>
      <c r="D310" s="24"/>
    </row>
    <row r="311" spans="2:4" ht="16.5">
      <c r="B311" s="23"/>
      <c r="C311" s="24"/>
      <c r="D311" s="24"/>
    </row>
    <row r="312" spans="2:4" ht="16.5">
      <c r="B312" s="23"/>
      <c r="C312" s="24"/>
      <c r="D312" s="24"/>
    </row>
    <row r="313" spans="2:4" ht="16.5">
      <c r="B313" s="23"/>
      <c r="C313" s="24"/>
      <c r="D313" s="24"/>
    </row>
    <row r="314" spans="2:4" ht="16.5">
      <c r="B314" s="23"/>
      <c r="C314" s="24"/>
      <c r="D314" s="24"/>
    </row>
    <row r="315" spans="2:4" ht="16.5">
      <c r="B315" s="23"/>
      <c r="C315" s="24"/>
      <c r="D315" s="24"/>
    </row>
    <row r="316" spans="2:4" ht="16.5">
      <c r="B316" s="23"/>
      <c r="C316" s="24"/>
      <c r="D316" s="24"/>
    </row>
    <row r="317" spans="2:4" ht="16.5">
      <c r="B317" s="23"/>
      <c r="C317" s="24"/>
      <c r="D317" s="24"/>
    </row>
    <row r="318" spans="2:4" ht="16.5">
      <c r="B318" s="23"/>
      <c r="C318" s="24"/>
      <c r="D318" s="24"/>
    </row>
    <row r="319" spans="2:4" ht="16.5">
      <c r="B319" s="23"/>
      <c r="C319" s="24"/>
      <c r="D319" s="24"/>
    </row>
    <row r="320" spans="2:4" ht="16.5">
      <c r="B320" s="23"/>
      <c r="C320" s="24"/>
      <c r="D320" s="24"/>
    </row>
    <row r="321" spans="2:4" ht="16.5">
      <c r="B321" s="23"/>
      <c r="C321" s="24"/>
      <c r="D321" s="24"/>
    </row>
    <row r="322" spans="2:4" ht="16.5">
      <c r="B322" s="23"/>
      <c r="C322" s="24"/>
      <c r="D322" s="24"/>
    </row>
    <row r="323" spans="2:4" ht="16.5">
      <c r="B323" s="23"/>
      <c r="C323" s="24"/>
      <c r="D323" s="24"/>
    </row>
    <row r="324" spans="2:4" ht="16.5">
      <c r="B324" s="23"/>
      <c r="C324" s="24"/>
      <c r="D324" s="24"/>
    </row>
    <row r="325" spans="2:4" ht="16.5">
      <c r="B325" s="23"/>
      <c r="C325" s="24"/>
      <c r="D325" s="24"/>
    </row>
    <row r="326" spans="2:4" ht="16.5">
      <c r="B326" s="23"/>
      <c r="C326" s="24"/>
      <c r="D326" s="24"/>
    </row>
    <row r="327" spans="2:4" ht="16.5">
      <c r="B327" s="23"/>
      <c r="C327" s="24"/>
      <c r="D327" s="24"/>
    </row>
    <row r="328" spans="2:4" ht="16.5">
      <c r="B328" s="23"/>
      <c r="C328" s="24"/>
      <c r="D328" s="24"/>
    </row>
    <row r="329" spans="2:4" ht="16.5">
      <c r="B329" s="23"/>
      <c r="C329" s="24"/>
      <c r="D329" s="24"/>
    </row>
    <row r="330" spans="2:4" ht="16.5">
      <c r="B330" s="23"/>
      <c r="C330" s="24"/>
      <c r="D330" s="24"/>
    </row>
    <row r="331" spans="2:4" ht="16.5">
      <c r="B331" s="23"/>
      <c r="C331" s="24"/>
      <c r="D331" s="24"/>
    </row>
    <row r="332" spans="2:4" ht="16.5">
      <c r="B332" s="23"/>
      <c r="C332" s="24"/>
      <c r="D332" s="24"/>
    </row>
    <row r="333" spans="2:4" ht="16.5">
      <c r="B333" s="23"/>
      <c r="C333" s="24"/>
      <c r="D333" s="24"/>
    </row>
    <row r="334" spans="2:4" ht="16.5">
      <c r="B334" s="23"/>
      <c r="C334" s="24"/>
      <c r="D334" s="24"/>
    </row>
    <row r="335" spans="2:4" ht="16.5">
      <c r="B335" s="23"/>
      <c r="C335" s="24"/>
      <c r="D335" s="24"/>
    </row>
    <row r="336" spans="2:4" ht="16.5">
      <c r="B336" s="23"/>
      <c r="C336" s="24"/>
      <c r="D336" s="24"/>
    </row>
    <row r="337" spans="2:4" ht="16.5">
      <c r="B337" s="23"/>
      <c r="C337" s="24"/>
      <c r="D337" s="24"/>
    </row>
    <row r="338" spans="2:4" ht="16.5">
      <c r="B338" s="23"/>
      <c r="C338" s="24"/>
      <c r="D338" s="24"/>
    </row>
    <row r="339" spans="2:4" ht="16.5">
      <c r="B339" s="23"/>
      <c r="C339" s="24"/>
      <c r="D339" s="24"/>
    </row>
    <row r="340" spans="2:4" ht="16.5">
      <c r="B340" s="23"/>
      <c r="C340" s="24"/>
      <c r="D340" s="24"/>
    </row>
    <row r="341" spans="2:4" ht="16.5">
      <c r="B341" s="23"/>
      <c r="C341" s="24"/>
      <c r="D341" s="24"/>
    </row>
    <row r="342" spans="2:4" ht="16.5">
      <c r="B342" s="23"/>
      <c r="C342" s="24"/>
      <c r="D342" s="24"/>
    </row>
    <row r="343" spans="2:4" ht="16.5">
      <c r="B343" s="23"/>
      <c r="C343" s="24"/>
      <c r="D343" s="24"/>
    </row>
    <row r="344" spans="2:4" ht="16.5">
      <c r="B344" s="23"/>
      <c r="C344" s="24"/>
      <c r="D344" s="24"/>
    </row>
    <row r="345" spans="2:4" ht="16.5">
      <c r="B345" s="23"/>
      <c r="C345" s="24"/>
      <c r="D345" s="24"/>
    </row>
    <row r="346" spans="2:4" ht="16.5">
      <c r="B346" s="23"/>
      <c r="C346" s="24"/>
      <c r="D346" s="24"/>
    </row>
    <row r="347" spans="2:4" ht="16.5">
      <c r="B347" s="23"/>
      <c r="C347" s="24"/>
      <c r="D347" s="24"/>
    </row>
    <row r="348" spans="2:4" ht="16.5">
      <c r="B348" s="23"/>
      <c r="C348" s="24"/>
      <c r="D348" s="24"/>
    </row>
    <row r="349" spans="2:4" ht="16.5">
      <c r="B349" s="23"/>
      <c r="C349" s="24"/>
      <c r="D349" s="24"/>
    </row>
    <row r="350" spans="2:4" ht="16.5">
      <c r="B350" s="23"/>
      <c r="C350" s="24"/>
      <c r="D350" s="24"/>
    </row>
    <row r="351" spans="2:4" ht="16.5">
      <c r="B351" s="23"/>
      <c r="C351" s="24"/>
      <c r="D351" s="24"/>
    </row>
    <row r="352" spans="2:4" ht="16.5">
      <c r="B352" s="23"/>
      <c r="C352" s="24"/>
      <c r="D352" s="24"/>
    </row>
    <row r="353" spans="2:4" ht="16.5">
      <c r="B353" s="23"/>
      <c r="C353" s="24"/>
      <c r="D353" s="24"/>
    </row>
    <row r="354" spans="2:4" ht="16.5">
      <c r="B354" s="23"/>
      <c r="C354" s="24"/>
      <c r="D354" s="24"/>
    </row>
    <row r="355" spans="2:4" ht="16.5">
      <c r="B355" s="23"/>
      <c r="C355" s="24"/>
      <c r="D355" s="24"/>
    </row>
    <row r="356" spans="2:4" ht="16.5">
      <c r="B356" s="23"/>
      <c r="C356" s="24"/>
      <c r="D356" s="24"/>
    </row>
    <row r="357" spans="2:4" ht="16.5">
      <c r="B357" s="23"/>
      <c r="C357" s="24"/>
      <c r="D357" s="24"/>
    </row>
    <row r="358" spans="2:4" ht="16.5">
      <c r="B358" s="23"/>
      <c r="C358" s="24"/>
      <c r="D358" s="24"/>
    </row>
    <row r="359" spans="2:4" ht="16.5">
      <c r="B359" s="23"/>
      <c r="C359" s="24"/>
      <c r="D359" s="24"/>
    </row>
    <row r="360" spans="2:4" ht="16.5">
      <c r="B360" s="23"/>
      <c r="C360" s="24"/>
      <c r="D360" s="24"/>
    </row>
    <row r="361" spans="2:4" ht="16.5">
      <c r="B361" s="23"/>
      <c r="C361" s="24"/>
      <c r="D361" s="24"/>
    </row>
    <row r="362" spans="2:4" ht="16.5">
      <c r="B362" s="23"/>
      <c r="C362" s="24"/>
      <c r="D362" s="24"/>
    </row>
    <row r="363" spans="2:4" ht="16.5">
      <c r="B363" s="23"/>
      <c r="C363" s="24"/>
      <c r="D363" s="24"/>
    </row>
    <row r="364" spans="2:4" ht="16.5">
      <c r="B364" s="23"/>
      <c r="C364" s="24"/>
      <c r="D364" s="24"/>
    </row>
    <row r="365" spans="2:4" ht="16.5">
      <c r="B365" s="23"/>
      <c r="C365" s="24"/>
      <c r="D365" s="24"/>
    </row>
    <row r="366" spans="2:4" ht="16.5">
      <c r="B366" s="23"/>
      <c r="C366" s="24"/>
      <c r="D366" s="24"/>
    </row>
    <row r="367" spans="2:4" ht="16.5">
      <c r="B367" s="23"/>
      <c r="C367" s="24"/>
      <c r="D367" s="24"/>
    </row>
    <row r="368" spans="2:4" ht="16.5">
      <c r="B368" s="23"/>
      <c r="C368" s="24"/>
      <c r="D368" s="24"/>
    </row>
    <row r="369" spans="2:4" ht="16.5">
      <c r="B369" s="23"/>
      <c r="C369" s="24"/>
      <c r="D369" s="24"/>
    </row>
    <row r="370" spans="2:4" ht="16.5">
      <c r="B370" s="23"/>
      <c r="C370" s="24"/>
      <c r="D370" s="24"/>
    </row>
    <row r="371" spans="2:4" ht="16.5">
      <c r="B371" s="23"/>
      <c r="C371" s="24"/>
      <c r="D371" s="24"/>
    </row>
    <row r="372" spans="2:4" ht="16.5">
      <c r="B372" s="23"/>
      <c r="C372" s="24"/>
      <c r="D372" s="24"/>
    </row>
    <row r="373" spans="2:4" ht="16.5">
      <c r="B373" s="23"/>
      <c r="C373" s="24"/>
      <c r="D373" s="24"/>
    </row>
    <row r="374" spans="2:4" ht="16.5">
      <c r="B374" s="23"/>
      <c r="C374" s="24"/>
      <c r="D374" s="24"/>
    </row>
    <row r="375" spans="2:4" ht="16.5">
      <c r="B375" s="23"/>
      <c r="C375" s="24"/>
      <c r="D375" s="24"/>
    </row>
    <row r="376" spans="2:4" ht="16.5">
      <c r="B376" s="23"/>
      <c r="C376" s="24"/>
      <c r="D376" s="24"/>
    </row>
    <row r="377" spans="2:4" ht="16.5">
      <c r="B377" s="23"/>
      <c r="C377" s="24"/>
      <c r="D377" s="24"/>
    </row>
    <row r="378" spans="2:4" ht="16.5">
      <c r="B378" s="23"/>
      <c r="C378" s="24"/>
      <c r="D378" s="24"/>
    </row>
    <row r="379" spans="2:4" ht="16.5">
      <c r="B379" s="23"/>
      <c r="C379" s="24"/>
      <c r="D379" s="24"/>
    </row>
    <row r="380" spans="2:4" ht="16.5">
      <c r="B380" s="23"/>
      <c r="C380" s="24"/>
      <c r="D380" s="24"/>
    </row>
    <row r="381" spans="2:4" ht="16.5">
      <c r="B381" s="23"/>
      <c r="C381" s="24"/>
      <c r="D381" s="24"/>
    </row>
    <row r="382" spans="2:4" ht="16.5">
      <c r="B382" s="23"/>
      <c r="C382" s="24"/>
      <c r="D382" s="24"/>
    </row>
    <row r="383" spans="2:4" ht="16.5">
      <c r="B383" s="23"/>
      <c r="C383" s="24"/>
      <c r="D383" s="24"/>
    </row>
    <row r="384" spans="2:4" ht="16.5">
      <c r="B384" s="23"/>
      <c r="C384" s="24"/>
      <c r="D384" s="24"/>
    </row>
    <row r="385" spans="2:4" ht="16.5">
      <c r="B385" s="23"/>
      <c r="C385" s="24"/>
      <c r="D385" s="24"/>
    </row>
    <row r="386" spans="2:4" ht="16.5">
      <c r="B386" s="23"/>
      <c r="C386" s="24"/>
      <c r="D386" s="24"/>
    </row>
    <row r="387" spans="2:4" ht="16.5">
      <c r="B387" s="23"/>
      <c r="C387" s="24"/>
      <c r="D387" s="24"/>
    </row>
    <row r="388" spans="2:4" ht="16.5">
      <c r="B388" s="23"/>
      <c r="C388" s="24"/>
      <c r="D388" s="24"/>
    </row>
    <row r="389" spans="2:4" ht="16.5">
      <c r="B389" s="23"/>
      <c r="C389" s="24"/>
      <c r="D389" s="24"/>
    </row>
    <row r="390" spans="2:4" ht="16.5">
      <c r="B390" s="23"/>
      <c r="C390" s="24"/>
      <c r="D390" s="24"/>
    </row>
    <row r="391" spans="2:4" ht="16.5">
      <c r="B391" s="23"/>
      <c r="C391" s="24"/>
      <c r="D391" s="24"/>
    </row>
    <row r="392" spans="2:4" ht="16.5">
      <c r="B392" s="23"/>
      <c r="C392" s="24"/>
      <c r="D392" s="24"/>
    </row>
    <row r="393" spans="2:4" ht="16.5">
      <c r="B393" s="23"/>
      <c r="C393" s="24"/>
      <c r="D393" s="24"/>
    </row>
    <row r="394" spans="2:4" ht="16.5">
      <c r="B394" s="23"/>
      <c r="C394" s="24"/>
      <c r="D394" s="24"/>
    </row>
    <row r="395" spans="2:4" ht="16.5">
      <c r="B395" s="23"/>
      <c r="C395" s="24"/>
      <c r="D395" s="24"/>
    </row>
    <row r="396" spans="2:4" ht="16.5">
      <c r="B396" s="23"/>
      <c r="C396" s="24"/>
      <c r="D396" s="24"/>
    </row>
    <row r="397" spans="2:4" ht="16.5">
      <c r="B397" s="23"/>
      <c r="C397" s="24"/>
      <c r="D397" s="24"/>
    </row>
    <row r="398" spans="2:4" ht="16.5">
      <c r="B398" s="23"/>
      <c r="C398" s="24"/>
      <c r="D398" s="24"/>
    </row>
    <row r="399" spans="2:4" ht="16.5">
      <c r="B399" s="23"/>
      <c r="C399" s="24"/>
      <c r="D399" s="24"/>
    </row>
    <row r="400" spans="2:4" ht="16.5">
      <c r="B400" s="23"/>
      <c r="C400" s="24"/>
      <c r="D400" s="24"/>
    </row>
    <row r="401" spans="2:4" ht="16.5">
      <c r="B401" s="23"/>
      <c r="C401" s="24"/>
      <c r="D401" s="24"/>
    </row>
    <row r="402" spans="2:4" ht="16.5">
      <c r="B402" s="23"/>
      <c r="C402" s="24"/>
      <c r="D402" s="24"/>
    </row>
    <row r="403" spans="2:4" ht="16.5">
      <c r="B403" s="23"/>
      <c r="C403" s="24"/>
      <c r="D403" s="24"/>
    </row>
    <row r="404" spans="2:4" ht="16.5">
      <c r="B404" s="23"/>
      <c r="C404" s="24"/>
      <c r="D404" s="24"/>
    </row>
    <row r="405" spans="2:4" ht="16.5">
      <c r="B405" s="23"/>
      <c r="C405" s="24"/>
      <c r="D405" s="24"/>
    </row>
    <row r="406" spans="2:4" ht="16.5">
      <c r="B406" s="23"/>
      <c r="C406" s="24"/>
      <c r="D406" s="24"/>
    </row>
    <row r="407" spans="2:4" ht="16.5">
      <c r="B407" s="23"/>
      <c r="C407" s="24"/>
      <c r="D407" s="24"/>
    </row>
    <row r="408" spans="2:4" ht="16.5">
      <c r="B408" s="23"/>
      <c r="C408" s="24"/>
      <c r="D408" s="24"/>
    </row>
    <row r="409" spans="2:4" ht="16.5">
      <c r="B409" s="23"/>
      <c r="C409" s="24"/>
      <c r="D409" s="24"/>
    </row>
    <row r="410" spans="2:4" ht="16.5">
      <c r="B410" s="23"/>
      <c r="C410" s="24"/>
      <c r="D410" s="24"/>
    </row>
    <row r="411" spans="2:4" ht="16.5">
      <c r="B411" s="23"/>
      <c r="C411" s="24"/>
      <c r="D411" s="24"/>
    </row>
    <row r="412" spans="2:4" ht="16.5">
      <c r="B412" s="23"/>
      <c r="C412" s="24"/>
      <c r="D412" s="24"/>
    </row>
    <row r="413" spans="2:4" ht="16.5">
      <c r="B413" s="23"/>
      <c r="C413" s="24"/>
      <c r="D413" s="24"/>
    </row>
    <row r="414" spans="2:4" ht="16.5">
      <c r="B414" s="23"/>
      <c r="C414" s="24"/>
      <c r="D414" s="24"/>
    </row>
    <row r="415" spans="2:4" ht="16.5">
      <c r="B415" s="23"/>
      <c r="C415" s="24"/>
      <c r="D415" s="24"/>
    </row>
    <row r="416" spans="2:4" ht="16.5">
      <c r="B416" s="23"/>
      <c r="C416" s="24"/>
      <c r="D416" s="24"/>
    </row>
    <row r="417" spans="2:4" ht="16.5">
      <c r="B417" s="23"/>
      <c r="C417" s="24"/>
      <c r="D417" s="24"/>
    </row>
    <row r="418" spans="2:4" ht="16.5">
      <c r="B418" s="23"/>
      <c r="C418" s="24"/>
      <c r="D418" s="24"/>
    </row>
    <row r="419" spans="2:4" ht="16.5">
      <c r="B419" s="23"/>
      <c r="C419" s="24"/>
      <c r="D419" s="24"/>
    </row>
    <row r="420" spans="2:4" ht="16.5">
      <c r="B420" s="23"/>
      <c r="C420" s="24"/>
      <c r="D420" s="24"/>
    </row>
    <row r="421" spans="2:4" ht="16.5">
      <c r="B421" s="23"/>
      <c r="C421" s="24"/>
      <c r="D421" s="24"/>
    </row>
    <row r="422" spans="2:4" ht="16.5">
      <c r="B422" s="23"/>
      <c r="C422" s="24"/>
      <c r="D422" s="24"/>
    </row>
    <row r="423" spans="2:4" ht="16.5">
      <c r="B423" s="23"/>
      <c r="C423" s="24"/>
      <c r="D423" s="24"/>
    </row>
    <row r="424" spans="2:4" ht="16.5">
      <c r="B424" s="23"/>
      <c r="C424" s="24"/>
      <c r="D424" s="24"/>
    </row>
    <row r="425" spans="2:4" ht="16.5">
      <c r="B425" s="23"/>
      <c r="C425" s="24"/>
      <c r="D425" s="24"/>
    </row>
    <row r="426" spans="2:4" ht="16.5">
      <c r="B426" s="23"/>
      <c r="C426" s="24"/>
      <c r="D426" s="24"/>
    </row>
    <row r="427" spans="2:4" ht="16.5">
      <c r="B427" s="23"/>
      <c r="C427" s="24"/>
      <c r="D427" s="24"/>
    </row>
    <row r="428" spans="2:4" ht="16.5">
      <c r="B428" s="23"/>
      <c r="C428" s="24"/>
      <c r="D428" s="24"/>
    </row>
    <row r="429" spans="2:4" ht="16.5">
      <c r="B429" s="23"/>
      <c r="C429" s="24"/>
      <c r="D429" s="24"/>
    </row>
    <row r="430" spans="2:4" ht="16.5">
      <c r="B430" s="23"/>
      <c r="C430" s="24"/>
      <c r="D430" s="24"/>
    </row>
    <row r="431" spans="2:4" ht="16.5">
      <c r="B431" s="23"/>
      <c r="C431" s="24"/>
      <c r="D431" s="24"/>
    </row>
    <row r="432" spans="2:4" ht="16.5">
      <c r="B432" s="23"/>
      <c r="C432" s="24"/>
      <c r="D432" s="24"/>
    </row>
    <row r="433" spans="2:4" ht="16.5">
      <c r="B433" s="23"/>
      <c r="C433" s="24"/>
      <c r="D433" s="24"/>
    </row>
    <row r="434" spans="2:4" ht="16.5">
      <c r="B434" s="23"/>
      <c r="C434" s="24"/>
      <c r="D434" s="24"/>
    </row>
    <row r="435" spans="2:4" ht="16.5">
      <c r="B435" s="23"/>
      <c r="C435" s="24"/>
      <c r="D435" s="24"/>
    </row>
    <row r="436" spans="2:4" ht="16.5">
      <c r="B436" s="23"/>
      <c r="C436" s="24"/>
      <c r="D436" s="24"/>
    </row>
    <row r="437" spans="2:4" ht="16.5">
      <c r="B437" s="23"/>
      <c r="C437" s="24"/>
      <c r="D437" s="24"/>
    </row>
    <row r="438" spans="2:4" ht="16.5">
      <c r="B438" s="23"/>
      <c r="C438" s="24"/>
      <c r="D438" s="24"/>
    </row>
    <row r="439" spans="2:4" ht="16.5">
      <c r="B439" s="23"/>
      <c r="C439" s="24"/>
      <c r="D439" s="24"/>
    </row>
    <row r="440" spans="2:4" ht="16.5">
      <c r="B440" s="23"/>
      <c r="C440" s="24"/>
      <c r="D440" s="24"/>
    </row>
    <row r="441" spans="2:4" ht="16.5">
      <c r="B441" s="23"/>
      <c r="C441" s="24"/>
      <c r="D441" s="24"/>
    </row>
    <row r="442" spans="2:4" ht="16.5">
      <c r="B442" s="23"/>
      <c r="C442" s="24"/>
      <c r="D442" s="24"/>
    </row>
    <row r="443" spans="2:4" ht="16.5">
      <c r="B443" s="23"/>
      <c r="C443" s="24"/>
      <c r="D443" s="24"/>
    </row>
    <row r="444" spans="2:4" ht="16.5">
      <c r="B444" s="23"/>
      <c r="C444" s="24"/>
      <c r="D444" s="24"/>
    </row>
    <row r="445" spans="2:4" ht="16.5">
      <c r="B445" s="23"/>
      <c r="C445" s="24"/>
      <c r="D445" s="24"/>
    </row>
    <row r="446" spans="2:4" ht="16.5">
      <c r="B446" s="23"/>
      <c r="C446" s="24"/>
      <c r="D446" s="24"/>
    </row>
    <row r="447" spans="2:4" ht="16.5">
      <c r="B447" s="23"/>
      <c r="C447" s="24"/>
      <c r="D447" s="24"/>
    </row>
    <row r="448" spans="2:4" ht="16.5">
      <c r="B448" s="23"/>
      <c r="C448" s="24"/>
      <c r="D448" s="24"/>
    </row>
    <row r="449" spans="2:4" ht="16.5">
      <c r="B449" s="23"/>
      <c r="C449" s="24"/>
      <c r="D449" s="24"/>
    </row>
    <row r="450" spans="2:4" ht="16.5">
      <c r="B450" s="23"/>
      <c r="C450" s="24"/>
      <c r="D450" s="24"/>
    </row>
    <row r="451" spans="2:4" ht="16.5">
      <c r="B451" s="23"/>
      <c r="C451" s="24"/>
      <c r="D451" s="24"/>
    </row>
    <row r="452" spans="2:4" ht="16.5">
      <c r="B452" s="23"/>
      <c r="C452" s="24"/>
      <c r="D452" s="24"/>
    </row>
    <row r="453" spans="2:4" ht="16.5">
      <c r="B453" s="23"/>
      <c r="C453" s="24"/>
      <c r="D453" s="24"/>
    </row>
    <row r="454" spans="2:4" ht="16.5">
      <c r="B454" s="23"/>
      <c r="C454" s="24"/>
      <c r="D454" s="24"/>
    </row>
    <row r="455" spans="2:4" ht="16.5">
      <c r="B455" s="23"/>
      <c r="C455" s="24"/>
      <c r="D455" s="24"/>
    </row>
    <row r="456" spans="2:4" ht="16.5">
      <c r="B456" s="23"/>
      <c r="C456" s="24"/>
      <c r="D456" s="24"/>
    </row>
    <row r="457" spans="2:4" ht="16.5">
      <c r="B457" s="23"/>
      <c r="C457" s="24"/>
      <c r="D457" s="24"/>
    </row>
    <row r="458" spans="2:4" ht="16.5">
      <c r="B458" s="23"/>
      <c r="C458" s="24"/>
      <c r="D458" s="24"/>
    </row>
    <row r="459" spans="2:4" ht="16.5">
      <c r="B459" s="23"/>
      <c r="C459" s="24"/>
      <c r="D459" s="24"/>
    </row>
    <row r="460" spans="2:4" ht="16.5">
      <c r="B460" s="23"/>
      <c r="C460" s="24"/>
      <c r="D460" s="24"/>
    </row>
    <row r="461" spans="2:4" ht="16.5">
      <c r="B461" s="23"/>
      <c r="C461" s="24"/>
      <c r="D461" s="24"/>
    </row>
    <row r="462" spans="2:4" ht="16.5">
      <c r="B462" s="23"/>
      <c r="C462" s="24"/>
      <c r="D462" s="24"/>
    </row>
    <row r="463" spans="2:4" ht="16.5">
      <c r="B463" s="23"/>
      <c r="C463" s="24"/>
      <c r="D463" s="24"/>
    </row>
    <row r="464" spans="2:4" ht="16.5">
      <c r="B464" s="23"/>
      <c r="C464" s="24"/>
      <c r="D464" s="24"/>
    </row>
    <row r="465" spans="2:4" ht="16.5">
      <c r="B465" s="23"/>
      <c r="C465" s="24"/>
      <c r="D465" s="24"/>
    </row>
    <row r="466" spans="2:4" ht="16.5">
      <c r="B466" s="23"/>
      <c r="C466" s="24"/>
      <c r="D466" s="24"/>
    </row>
    <row r="467" spans="2:4" ht="16.5">
      <c r="B467" s="23"/>
      <c r="C467" s="24"/>
      <c r="D467" s="24"/>
    </row>
    <row r="468" spans="2:4" ht="16.5">
      <c r="B468" s="23"/>
      <c r="C468" s="24"/>
      <c r="D468" s="24"/>
    </row>
    <row r="469" spans="2:4" ht="16.5">
      <c r="B469" s="23"/>
      <c r="C469" s="24"/>
      <c r="D469" s="24"/>
    </row>
    <row r="470" spans="2:4" ht="16.5">
      <c r="B470" s="23"/>
      <c r="C470" s="24"/>
      <c r="D470" s="24"/>
    </row>
    <row r="471" spans="2:4" ht="16.5">
      <c r="B471" s="23"/>
      <c r="C471" s="24"/>
      <c r="D471" s="24"/>
    </row>
    <row r="472" spans="2:4" ht="16.5">
      <c r="B472" s="23"/>
      <c r="C472" s="24"/>
      <c r="D472" s="24"/>
    </row>
    <row r="473" spans="2:4" ht="16.5">
      <c r="B473" s="23"/>
      <c r="C473" s="24"/>
      <c r="D473" s="24"/>
    </row>
    <row r="474" spans="2:4" ht="16.5">
      <c r="B474" s="23"/>
      <c r="C474" s="24"/>
      <c r="D474" s="24"/>
    </row>
    <row r="475" spans="2:4" ht="16.5">
      <c r="B475" s="23"/>
      <c r="C475" s="24"/>
      <c r="D475" s="24"/>
    </row>
    <row r="476" spans="2:4" ht="16.5">
      <c r="B476" s="23"/>
      <c r="C476" s="24"/>
      <c r="D476" s="24"/>
    </row>
    <row r="477" spans="2:4" ht="16.5">
      <c r="B477" s="23"/>
      <c r="C477" s="24"/>
      <c r="D477" s="24"/>
    </row>
    <row r="478" spans="2:4" ht="16.5">
      <c r="B478" s="23"/>
      <c r="C478" s="24"/>
      <c r="D478" s="24"/>
    </row>
    <row r="479" spans="2:4" ht="16.5">
      <c r="B479" s="23"/>
      <c r="C479" s="24"/>
      <c r="D479" s="24"/>
    </row>
    <row r="480" spans="2:4" ht="16.5">
      <c r="B480" s="23"/>
      <c r="C480" s="24"/>
      <c r="D480" s="24"/>
    </row>
    <row r="481" spans="2:4" ht="16.5">
      <c r="B481" s="23"/>
      <c r="C481" s="24"/>
      <c r="D481" s="24"/>
    </row>
    <row r="482" spans="2:4" ht="16.5">
      <c r="B482" s="23"/>
      <c r="C482" s="24"/>
      <c r="D482" s="24"/>
    </row>
    <row r="483" spans="2:4" ht="16.5">
      <c r="B483" s="23"/>
      <c r="C483" s="24"/>
      <c r="D483" s="24"/>
    </row>
    <row r="484" spans="2:4" ht="16.5">
      <c r="B484" s="23"/>
      <c r="C484" s="24"/>
      <c r="D484" s="24"/>
    </row>
    <row r="485" spans="2:4" ht="16.5">
      <c r="B485" s="23"/>
      <c r="C485" s="24"/>
      <c r="D485" s="24"/>
    </row>
    <row r="486" spans="2:4" ht="16.5">
      <c r="B486" s="23"/>
      <c r="C486" s="24"/>
      <c r="D486" s="24"/>
    </row>
    <row r="487" spans="2:4" ht="16.5">
      <c r="B487" s="23"/>
      <c r="C487" s="24"/>
      <c r="D487" s="24"/>
    </row>
    <row r="488" spans="2:4" ht="16.5">
      <c r="B488" s="23"/>
      <c r="C488" s="24"/>
      <c r="D488" s="24"/>
    </row>
    <row r="489" spans="2:4" ht="16.5">
      <c r="B489" s="23"/>
      <c r="C489" s="24"/>
      <c r="D489" s="24"/>
    </row>
    <row r="490" spans="2:4" ht="16.5">
      <c r="B490" s="23"/>
      <c r="C490" s="24"/>
      <c r="D490" s="24"/>
    </row>
    <row r="491" spans="2:4" ht="16.5">
      <c r="B491" s="23"/>
      <c r="C491" s="24"/>
      <c r="D491" s="24"/>
    </row>
    <row r="492" spans="2:4" ht="16.5">
      <c r="B492" s="23"/>
      <c r="C492" s="24"/>
      <c r="D492" s="24"/>
    </row>
    <row r="493" spans="2:4" ht="16.5">
      <c r="B493" s="23"/>
      <c r="C493" s="24"/>
      <c r="D493" s="24"/>
    </row>
    <row r="494" spans="2:4" ht="16.5">
      <c r="B494" s="23"/>
      <c r="C494" s="24"/>
      <c r="D494" s="24"/>
    </row>
    <row r="495" spans="2:4" ht="16.5">
      <c r="B495" s="23"/>
      <c r="C495" s="24"/>
      <c r="D495" s="24"/>
    </row>
    <row r="496" spans="2:4" ht="16.5">
      <c r="B496" s="23"/>
      <c r="C496" s="24"/>
      <c r="D496" s="24"/>
    </row>
    <row r="497" spans="2:4" ht="16.5">
      <c r="B497" s="23"/>
      <c r="C497" s="24"/>
      <c r="D497" s="24"/>
    </row>
    <row r="498" spans="2:4" ht="16.5">
      <c r="B498" s="23"/>
      <c r="C498" s="24"/>
      <c r="D498" s="24"/>
    </row>
    <row r="499" spans="2:4" ht="16.5">
      <c r="B499" s="23"/>
      <c r="C499" s="24"/>
      <c r="D499" s="24"/>
    </row>
    <row r="500" spans="2:4" ht="16.5">
      <c r="B500" s="23"/>
      <c r="C500" s="24"/>
      <c r="D500" s="24"/>
    </row>
    <row r="501" spans="2:4" ht="16.5">
      <c r="B501" s="23"/>
      <c r="C501" s="24"/>
      <c r="D501" s="24"/>
    </row>
    <row r="502" spans="2:4" ht="16.5">
      <c r="B502" s="23"/>
      <c r="C502" s="24"/>
      <c r="D502" s="24"/>
    </row>
    <row r="503" spans="2:4" ht="16.5">
      <c r="B503" s="23"/>
      <c r="C503" s="24"/>
      <c r="D503" s="24"/>
    </row>
    <row r="504" spans="2:4" ht="16.5">
      <c r="B504" s="23"/>
      <c r="C504" s="24"/>
      <c r="D504" s="24"/>
    </row>
    <row r="505" spans="2:4" ht="16.5">
      <c r="B505" s="23"/>
      <c r="C505" s="24"/>
      <c r="D505" s="24"/>
    </row>
    <row r="506" spans="2:4" ht="16.5">
      <c r="B506" s="23"/>
      <c r="C506" s="24"/>
      <c r="D506" s="24"/>
    </row>
    <row r="507" spans="2:4" ht="16.5">
      <c r="B507" s="23"/>
      <c r="C507" s="24"/>
      <c r="D507" s="24"/>
    </row>
    <row r="508" spans="2:4" ht="16.5">
      <c r="B508" s="23"/>
      <c r="C508" s="24"/>
      <c r="D508" s="24"/>
    </row>
    <row r="509" spans="2:4" ht="16.5">
      <c r="B509" s="23"/>
      <c r="C509" s="24"/>
      <c r="D509" s="24"/>
    </row>
    <row r="510" spans="2:4" ht="16.5">
      <c r="B510" s="23"/>
      <c r="C510" s="24"/>
      <c r="D510" s="24"/>
    </row>
    <row r="511" spans="2:4" ht="16.5">
      <c r="B511" s="23"/>
      <c r="C511" s="24"/>
      <c r="D511" s="24"/>
    </row>
    <row r="512" spans="2:4" ht="16.5">
      <c r="B512" s="23"/>
      <c r="C512" s="24"/>
      <c r="D512" s="24"/>
    </row>
    <row r="513" spans="2:4" ht="16.5">
      <c r="B513" s="23"/>
      <c r="C513" s="24"/>
      <c r="D513" s="24"/>
    </row>
    <row r="514" spans="2:4" ht="16.5">
      <c r="B514" s="23"/>
      <c r="C514" s="24"/>
      <c r="D514" s="24"/>
    </row>
    <row r="515" spans="2:4" ht="16.5">
      <c r="B515" s="23"/>
      <c r="C515" s="24"/>
      <c r="D515" s="24"/>
    </row>
    <row r="516" spans="2:4" ht="16.5">
      <c r="B516" s="23"/>
      <c r="C516" s="24"/>
      <c r="D516" s="24"/>
    </row>
    <row r="517" spans="2:4" ht="16.5">
      <c r="B517" s="23"/>
      <c r="C517" s="24"/>
      <c r="D517" s="24"/>
    </row>
    <row r="518" spans="2:4" ht="16.5">
      <c r="B518" s="23"/>
      <c r="C518" s="24"/>
      <c r="D518" s="24"/>
    </row>
    <row r="519" spans="2:4" ht="16.5">
      <c r="B519" s="23"/>
      <c r="C519" s="24"/>
      <c r="D519" s="24"/>
    </row>
    <row r="520" spans="2:4" ht="16.5">
      <c r="B520" s="23"/>
      <c r="C520" s="24"/>
      <c r="D520" s="24"/>
    </row>
    <row r="521" spans="2:4" ht="16.5">
      <c r="B521" s="23"/>
      <c r="C521" s="24"/>
      <c r="D521" s="24"/>
    </row>
    <row r="522" spans="2:4" ht="16.5">
      <c r="B522" s="23"/>
      <c r="C522" s="24"/>
      <c r="D522" s="24"/>
    </row>
    <row r="523" spans="2:4" ht="16.5">
      <c r="B523" s="23"/>
      <c r="C523" s="24"/>
      <c r="D523" s="24"/>
    </row>
    <row r="524" spans="2:4" ht="16.5">
      <c r="B524" s="23"/>
      <c r="C524" s="24"/>
      <c r="D524" s="24"/>
    </row>
    <row r="525" spans="2:4" ht="16.5">
      <c r="B525" s="23"/>
      <c r="C525" s="24"/>
      <c r="D525" s="24"/>
    </row>
    <row r="526" spans="2:4" ht="16.5">
      <c r="B526" s="23"/>
      <c r="C526" s="24"/>
      <c r="D526" s="24"/>
    </row>
    <row r="527" spans="2:4" ht="16.5">
      <c r="B527" s="23"/>
      <c r="C527" s="24"/>
      <c r="D527" s="24"/>
    </row>
    <row r="528" spans="2:4" ht="16.5">
      <c r="B528" s="23"/>
      <c r="C528" s="24"/>
      <c r="D528" s="24"/>
    </row>
    <row r="529" spans="2:4" ht="16.5">
      <c r="B529" s="23"/>
      <c r="C529" s="24"/>
      <c r="D529" s="24"/>
    </row>
    <row r="530" spans="2:4" ht="16.5">
      <c r="B530" s="23"/>
      <c r="C530" s="24"/>
      <c r="D530" s="24"/>
    </row>
    <row r="531" spans="2:4" ht="16.5">
      <c r="B531" s="23"/>
      <c r="C531" s="24"/>
      <c r="D531" s="24"/>
    </row>
    <row r="532" spans="2:4" ht="16.5">
      <c r="B532" s="23"/>
      <c r="C532" s="24"/>
      <c r="D532" s="24"/>
    </row>
    <row r="533" spans="2:4" ht="16.5">
      <c r="B533" s="23"/>
      <c r="C533" s="24"/>
      <c r="D533" s="24"/>
    </row>
    <row r="534" spans="2:4" ht="16.5">
      <c r="B534" s="23"/>
      <c r="C534" s="24"/>
      <c r="D534" s="24"/>
    </row>
    <row r="535" spans="2:4" ht="16.5">
      <c r="B535" s="23"/>
      <c r="C535" s="24"/>
      <c r="D535" s="24"/>
    </row>
    <row r="536" spans="2:4" ht="16.5">
      <c r="B536" s="23"/>
      <c r="C536" s="24"/>
      <c r="D536" s="24"/>
    </row>
    <row r="537" spans="2:4" ht="16.5">
      <c r="B537" s="23"/>
      <c r="C537" s="24"/>
      <c r="D537" s="24"/>
    </row>
    <row r="538" spans="2:4" ht="16.5">
      <c r="B538" s="23"/>
      <c r="C538" s="24"/>
      <c r="D538" s="24"/>
    </row>
    <row r="539" spans="2:4" ht="16.5">
      <c r="B539" s="23"/>
      <c r="C539" s="24"/>
      <c r="D539" s="24"/>
    </row>
    <row r="540" spans="2:4" ht="16.5">
      <c r="B540" s="23"/>
      <c r="C540" s="24"/>
      <c r="D540" s="24"/>
    </row>
    <row r="541" spans="2:4" ht="16.5">
      <c r="B541" s="23"/>
      <c r="C541" s="24"/>
      <c r="D541" s="24"/>
    </row>
    <row r="542" spans="2:4" ht="16.5">
      <c r="B542" s="23"/>
      <c r="C542" s="24"/>
      <c r="D542" s="24"/>
    </row>
    <row r="543" spans="2:4" ht="16.5">
      <c r="B543" s="23"/>
      <c r="C543" s="24"/>
      <c r="D543" s="24"/>
    </row>
    <row r="544" spans="2:4" ht="16.5">
      <c r="B544" s="23"/>
      <c r="C544" s="24"/>
      <c r="D544" s="24"/>
    </row>
    <row r="545" spans="2:4" ht="16.5">
      <c r="B545" s="23"/>
      <c r="C545" s="24"/>
      <c r="D545" s="24"/>
    </row>
    <row r="546" spans="2:4" ht="16.5">
      <c r="B546" s="23"/>
      <c r="C546" s="24"/>
      <c r="D546" s="24"/>
    </row>
    <row r="547" spans="2:4" ht="16.5">
      <c r="B547" s="23"/>
      <c r="C547" s="24"/>
      <c r="D547" s="24"/>
    </row>
    <row r="548" spans="2:4" ht="16.5">
      <c r="B548" s="23"/>
      <c r="C548" s="24"/>
      <c r="D548" s="24"/>
    </row>
    <row r="549" spans="2:4" ht="16.5">
      <c r="B549" s="23"/>
      <c r="C549" s="24"/>
      <c r="D549" s="24"/>
    </row>
    <row r="550" spans="2:4" ht="16.5">
      <c r="B550" s="23"/>
      <c r="C550" s="24"/>
      <c r="D550" s="24"/>
    </row>
    <row r="551" spans="2:4" ht="16.5">
      <c r="B551" s="23"/>
      <c r="C551" s="24"/>
      <c r="D551" s="24"/>
    </row>
    <row r="552" spans="2:4" ht="16.5">
      <c r="B552" s="23"/>
      <c r="C552" s="24"/>
      <c r="D552" s="24"/>
    </row>
    <row r="553" spans="2:4" ht="16.5">
      <c r="B553" s="23"/>
      <c r="C553" s="24"/>
      <c r="D553" s="24"/>
    </row>
    <row r="554" spans="2:4" ht="16.5">
      <c r="B554" s="23"/>
      <c r="C554" s="24"/>
      <c r="D554" s="24"/>
    </row>
    <row r="555" spans="2:4" ht="16.5">
      <c r="B555" s="23"/>
      <c r="C555" s="24"/>
      <c r="D555" s="24"/>
    </row>
    <row r="556" spans="2:4" ht="16.5">
      <c r="B556" s="23"/>
      <c r="C556" s="24"/>
      <c r="D556" s="24"/>
    </row>
    <row r="557" spans="2:4" ht="16.5">
      <c r="B557" s="23"/>
      <c r="C557" s="24"/>
      <c r="D557" s="24"/>
    </row>
    <row r="558" spans="2:4" ht="16.5">
      <c r="B558" s="23"/>
      <c r="C558" s="24"/>
      <c r="D558" s="24"/>
    </row>
    <row r="559" spans="2:4" ht="16.5">
      <c r="B559" s="23"/>
      <c r="C559" s="24"/>
      <c r="D559" s="24"/>
    </row>
    <row r="560" spans="2:4" ht="16.5">
      <c r="B560" s="23"/>
      <c r="C560" s="24"/>
      <c r="D560" s="24"/>
    </row>
    <row r="561" spans="2:4" ht="16.5">
      <c r="B561" s="23"/>
      <c r="C561" s="24"/>
      <c r="D561" s="24"/>
    </row>
    <row r="562" spans="2:4" ht="16.5">
      <c r="B562" s="23"/>
      <c r="C562" s="24"/>
      <c r="D562" s="24"/>
    </row>
    <row r="563" spans="2:4" ht="16.5">
      <c r="B563" s="23"/>
      <c r="C563" s="24"/>
      <c r="D563" s="24"/>
    </row>
    <row r="564" spans="2:4" ht="16.5">
      <c r="B564" s="23"/>
      <c r="C564" s="24"/>
      <c r="D564" s="24"/>
    </row>
    <row r="565" spans="2:4" ht="16.5">
      <c r="B565" s="23"/>
      <c r="C565" s="24"/>
      <c r="D565" s="24"/>
    </row>
    <row r="566" spans="2:4" ht="16.5">
      <c r="B566" s="23"/>
      <c r="C566" s="24"/>
      <c r="D566" s="24"/>
    </row>
    <row r="567" spans="2:4" ht="16.5">
      <c r="B567" s="23"/>
      <c r="C567" s="24"/>
      <c r="D567" s="24"/>
    </row>
    <row r="568" spans="2:4" ht="16.5">
      <c r="B568" s="23"/>
      <c r="C568" s="24"/>
      <c r="D568" s="24"/>
    </row>
    <row r="569" spans="2:4" ht="16.5">
      <c r="B569" s="23"/>
      <c r="C569" s="24"/>
      <c r="D569" s="24"/>
    </row>
    <row r="570" spans="2:4" ht="16.5">
      <c r="B570" s="23"/>
      <c r="C570" s="24"/>
      <c r="D570" s="24"/>
    </row>
    <row r="571" spans="2:4" ht="16.5">
      <c r="B571" s="23"/>
      <c r="C571" s="24"/>
      <c r="D571" s="24"/>
    </row>
    <row r="572" spans="2:4" ht="16.5">
      <c r="B572" s="23"/>
      <c r="C572" s="24"/>
      <c r="D572" s="24"/>
    </row>
    <row r="573" spans="2:4" ht="16.5">
      <c r="B573" s="23"/>
      <c r="C573" s="24"/>
      <c r="D573" s="24"/>
    </row>
    <row r="574" spans="2:4" ht="16.5">
      <c r="B574" s="23"/>
      <c r="C574" s="24"/>
      <c r="D574" s="24"/>
    </row>
    <row r="575" spans="2:4" ht="16.5">
      <c r="B575" s="23"/>
      <c r="C575" s="24"/>
      <c r="D575" s="24"/>
    </row>
    <row r="576" spans="2:4" ht="16.5">
      <c r="B576" s="23"/>
      <c r="C576" s="24"/>
      <c r="D576" s="24"/>
    </row>
    <row r="577" spans="2:4" ht="16.5">
      <c r="B577" s="23"/>
      <c r="C577" s="24"/>
      <c r="D577" s="24"/>
    </row>
    <row r="578" spans="2:4" ht="16.5">
      <c r="B578" s="23"/>
      <c r="C578" s="24"/>
      <c r="D578" s="24"/>
    </row>
    <row r="579" spans="2:4" ht="16.5">
      <c r="B579" s="23"/>
      <c r="C579" s="24"/>
      <c r="D579" s="24"/>
    </row>
    <row r="580" spans="2:4" ht="16.5">
      <c r="B580" s="23"/>
      <c r="C580" s="24"/>
      <c r="D580" s="24"/>
    </row>
    <row r="581" spans="2:4" ht="16.5">
      <c r="B581" s="23"/>
      <c r="C581" s="24"/>
      <c r="D581" s="24"/>
    </row>
    <row r="582" spans="2:4" ht="16.5">
      <c r="B582" s="23"/>
      <c r="C582" s="24"/>
      <c r="D582" s="24"/>
    </row>
    <row r="583" spans="2:4" ht="16.5">
      <c r="B583" s="23"/>
      <c r="C583" s="24"/>
      <c r="D583" s="24"/>
    </row>
    <row r="584" spans="2:4" ht="16.5">
      <c r="B584" s="23"/>
      <c r="C584" s="24"/>
      <c r="D584" s="24"/>
    </row>
    <row r="585" spans="2:4" ht="16.5">
      <c r="B585" s="23"/>
      <c r="C585" s="24"/>
      <c r="D585" s="24"/>
    </row>
    <row r="586" spans="2:4" ht="16.5">
      <c r="B586" s="23"/>
      <c r="C586" s="24"/>
      <c r="D586" s="24"/>
    </row>
    <row r="587" spans="2:4" ht="16.5">
      <c r="B587" s="23"/>
      <c r="C587" s="24"/>
      <c r="D587" s="24"/>
    </row>
    <row r="588" spans="2:4" ht="16.5">
      <c r="B588" s="23"/>
      <c r="C588" s="24"/>
      <c r="D588" s="24"/>
    </row>
    <row r="589" spans="2:4" ht="16.5">
      <c r="B589" s="23"/>
      <c r="C589" s="24"/>
      <c r="D589" s="24"/>
    </row>
    <row r="590" spans="2:4" ht="16.5">
      <c r="B590" s="23"/>
      <c r="C590" s="24"/>
      <c r="D590" s="24"/>
    </row>
    <row r="591" spans="2:4" ht="16.5">
      <c r="B591" s="23"/>
      <c r="C591" s="24"/>
      <c r="D591" s="24"/>
    </row>
    <row r="592" spans="2:4" ht="16.5">
      <c r="B592" s="23"/>
      <c r="C592" s="24"/>
      <c r="D592" s="24"/>
    </row>
    <row r="593" spans="2:4" ht="16.5">
      <c r="B593" s="23"/>
      <c r="C593" s="24"/>
      <c r="D593" s="24"/>
    </row>
    <row r="594" spans="2:4" ht="16.5">
      <c r="B594" s="23"/>
      <c r="C594" s="24"/>
      <c r="D594" s="24"/>
    </row>
    <row r="595" spans="2:4" ht="16.5">
      <c r="B595" s="23"/>
      <c r="C595" s="24"/>
      <c r="D595" s="24"/>
    </row>
    <row r="596" spans="2:4" ht="16.5">
      <c r="B596" s="23"/>
      <c r="C596" s="24"/>
      <c r="D596" s="24"/>
    </row>
    <row r="597" spans="2:4" ht="16.5">
      <c r="B597" s="23"/>
      <c r="C597" s="24"/>
      <c r="D597" s="24"/>
    </row>
    <row r="598" spans="2:4" ht="16.5">
      <c r="B598" s="23"/>
      <c r="C598" s="24"/>
      <c r="D598" s="24"/>
    </row>
    <row r="599" spans="2:4" ht="16.5">
      <c r="B599" s="23"/>
      <c r="C599" s="24"/>
      <c r="D599" s="24"/>
    </row>
    <row r="600" spans="2:4" ht="16.5">
      <c r="B600" s="23"/>
      <c r="C600" s="24"/>
      <c r="D600" s="24"/>
    </row>
    <row r="601" spans="2:4" ht="16.5">
      <c r="B601" s="23"/>
      <c r="C601" s="24"/>
      <c r="D601" s="24"/>
    </row>
    <row r="602" spans="2:4" ht="16.5">
      <c r="B602" s="23"/>
      <c r="C602" s="24"/>
      <c r="D602" s="24"/>
    </row>
    <row r="603" spans="2:4" ht="16.5">
      <c r="B603" s="23"/>
      <c r="C603" s="24"/>
      <c r="D603" s="24"/>
    </row>
    <row r="604" spans="2:4" ht="16.5">
      <c r="B604" s="23"/>
      <c r="C604" s="24"/>
      <c r="D604" s="24"/>
    </row>
    <row r="605" spans="2:4" ht="16.5">
      <c r="B605" s="23"/>
      <c r="C605" s="24"/>
      <c r="D605" s="24"/>
    </row>
    <row r="606" spans="2:4" ht="16.5">
      <c r="B606" s="23"/>
      <c r="C606" s="24"/>
      <c r="D606" s="24"/>
    </row>
    <row r="607" spans="2:4" ht="16.5">
      <c r="B607" s="23"/>
      <c r="C607" s="24"/>
      <c r="D607" s="24"/>
    </row>
    <row r="608" spans="2:4" ht="16.5">
      <c r="B608" s="23"/>
      <c r="C608" s="24"/>
      <c r="D608" s="24"/>
    </row>
    <row r="609" spans="2:4" ht="16.5">
      <c r="B609" s="23"/>
      <c r="C609" s="24"/>
      <c r="D609" s="24"/>
    </row>
    <row r="610" spans="2:4" ht="16.5">
      <c r="B610" s="23"/>
      <c r="C610" s="24"/>
      <c r="D610" s="24"/>
    </row>
    <row r="611" spans="2:4" ht="16.5">
      <c r="B611" s="23"/>
      <c r="C611" s="24"/>
      <c r="D611" s="24"/>
    </row>
    <row r="612" spans="2:4" ht="16.5">
      <c r="B612" s="23"/>
      <c r="C612" s="24"/>
      <c r="D612" s="24"/>
    </row>
    <row r="613" spans="2:4" ht="16.5">
      <c r="B613" s="23"/>
      <c r="C613" s="24"/>
      <c r="D613" s="24"/>
    </row>
    <row r="614" spans="2:4" ht="16.5">
      <c r="B614" s="23"/>
      <c r="C614" s="24"/>
      <c r="D614" s="24"/>
    </row>
    <row r="615" spans="2:4" ht="16.5">
      <c r="B615" s="23"/>
      <c r="C615" s="24"/>
      <c r="D615" s="24"/>
    </row>
    <row r="616" spans="2:4" ht="16.5">
      <c r="B616" s="23"/>
      <c r="C616" s="24"/>
      <c r="D616" s="24"/>
    </row>
    <row r="617" spans="2:4" ht="16.5">
      <c r="B617" s="23"/>
      <c r="C617" s="24"/>
      <c r="D617" s="24"/>
    </row>
    <row r="618" spans="2:4" ht="16.5">
      <c r="B618" s="23"/>
      <c r="C618" s="24"/>
      <c r="D618" s="24"/>
    </row>
    <row r="619" spans="2:4" ht="16.5">
      <c r="B619" s="23"/>
      <c r="C619" s="24"/>
      <c r="D619" s="24"/>
    </row>
    <row r="620" spans="2:4" ht="16.5">
      <c r="B620" s="23"/>
      <c r="C620" s="24"/>
      <c r="D620" s="24"/>
    </row>
    <row r="621" spans="2:4" ht="16.5">
      <c r="B621" s="23"/>
      <c r="C621" s="24"/>
      <c r="D621" s="24"/>
    </row>
    <row r="622" spans="2:4" ht="16.5">
      <c r="B622" s="23"/>
      <c r="C622" s="24"/>
      <c r="D622" s="24"/>
    </row>
    <row r="623" spans="2:4" ht="16.5">
      <c r="B623" s="23"/>
      <c r="C623" s="24"/>
      <c r="D623" s="24"/>
    </row>
    <row r="624" spans="2:4" ht="16.5">
      <c r="B624" s="23"/>
      <c r="C624" s="24"/>
      <c r="D624" s="24"/>
    </row>
    <row r="625" spans="2:4" ht="16.5">
      <c r="B625" s="23"/>
      <c r="C625" s="24"/>
      <c r="D625" s="24"/>
    </row>
    <row r="626" spans="2:4" ht="16.5">
      <c r="B626" s="23"/>
      <c r="C626" s="24"/>
      <c r="D626" s="24"/>
    </row>
    <row r="627" spans="2:4" ht="16.5">
      <c r="B627" s="23"/>
      <c r="C627" s="24"/>
      <c r="D627" s="24"/>
    </row>
    <row r="628" spans="2:4" ht="16.5">
      <c r="B628" s="23"/>
      <c r="C628" s="24"/>
      <c r="D628" s="24"/>
    </row>
    <row r="629" spans="2:4" ht="16.5">
      <c r="B629" s="23"/>
      <c r="C629" s="24"/>
      <c r="D629" s="24"/>
    </row>
    <row r="630" spans="2:4" ht="16.5">
      <c r="B630" s="23"/>
      <c r="C630" s="24"/>
      <c r="D630" s="24"/>
    </row>
    <row r="631" spans="2:4" ht="16.5">
      <c r="B631" s="23"/>
      <c r="C631" s="24"/>
      <c r="D631" s="24"/>
    </row>
    <row r="632" spans="2:4" ht="16.5">
      <c r="B632" s="23"/>
      <c r="C632" s="24"/>
      <c r="D632" s="24"/>
    </row>
    <row r="633" spans="2:4" ht="16.5">
      <c r="B633" s="23"/>
      <c r="C633" s="24"/>
      <c r="D633" s="24"/>
    </row>
    <row r="634" spans="2:4" ht="16.5">
      <c r="B634" s="23"/>
      <c r="C634" s="24"/>
      <c r="D634" s="24"/>
    </row>
    <row r="635" spans="2:4" ht="16.5">
      <c r="B635" s="23"/>
      <c r="C635" s="24"/>
      <c r="D635" s="24"/>
    </row>
    <row r="636" spans="2:4" ht="16.5">
      <c r="B636" s="23"/>
      <c r="C636" s="24"/>
      <c r="D636" s="24"/>
    </row>
    <row r="637" spans="2:4" ht="16.5">
      <c r="B637" s="23"/>
      <c r="C637" s="24"/>
      <c r="D637" s="24"/>
    </row>
    <row r="638" spans="2:4" ht="16.5">
      <c r="B638" s="23"/>
      <c r="C638" s="24"/>
      <c r="D638" s="24"/>
    </row>
    <row r="639" spans="2:4" ht="16.5">
      <c r="B639" s="23"/>
      <c r="C639" s="24"/>
      <c r="D639" s="24"/>
    </row>
    <row r="640" spans="2:4" ht="16.5">
      <c r="B640" s="23"/>
      <c r="C640" s="24"/>
      <c r="D640" s="24"/>
    </row>
    <row r="641" spans="2:4" ht="16.5">
      <c r="B641" s="23"/>
      <c r="C641" s="24"/>
      <c r="D641" s="24"/>
    </row>
    <row r="642" spans="2:4" ht="16.5">
      <c r="B642" s="23"/>
      <c r="C642" s="24"/>
      <c r="D642" s="24"/>
    </row>
    <row r="643" spans="2:4" ht="16.5">
      <c r="B643" s="23"/>
      <c r="C643" s="24"/>
      <c r="D643" s="24"/>
    </row>
    <row r="644" spans="2:4" ht="16.5">
      <c r="B644" s="23"/>
      <c r="C644" s="24"/>
      <c r="D644" s="24"/>
    </row>
    <row r="645" spans="2:4" ht="16.5">
      <c r="B645" s="23"/>
      <c r="C645" s="24"/>
      <c r="D645" s="24"/>
    </row>
    <row r="646" spans="2:4" ht="16.5">
      <c r="B646" s="23"/>
      <c r="C646" s="24"/>
      <c r="D646" s="24"/>
    </row>
    <row r="647" spans="2:4" ht="16.5">
      <c r="B647" s="23"/>
      <c r="C647" s="24"/>
      <c r="D647" s="24"/>
    </row>
    <row r="648" spans="2:4" ht="16.5">
      <c r="B648" s="23"/>
      <c r="C648" s="24"/>
      <c r="D648" s="24"/>
    </row>
    <row r="649" spans="2:4" ht="16.5">
      <c r="B649" s="23"/>
      <c r="C649" s="24"/>
      <c r="D649" s="24"/>
    </row>
    <row r="650" spans="2:4" ht="16.5">
      <c r="B650" s="23"/>
      <c r="C650" s="24"/>
      <c r="D650" s="24"/>
    </row>
    <row r="651" spans="2:4" ht="16.5">
      <c r="B651" s="23"/>
      <c r="C651" s="24"/>
      <c r="D651" s="24"/>
    </row>
    <row r="652" spans="2:4" ht="16.5">
      <c r="B652" s="23"/>
      <c r="C652" s="24"/>
      <c r="D652" s="24"/>
    </row>
    <row r="653" spans="2:4" ht="16.5">
      <c r="B653" s="23"/>
      <c r="C653" s="24"/>
      <c r="D653" s="24"/>
    </row>
    <row r="654" spans="2:4" ht="16.5">
      <c r="B654" s="23"/>
      <c r="C654" s="24"/>
      <c r="D654" s="24"/>
    </row>
    <row r="655" spans="2:4" ht="16.5">
      <c r="B655" s="23"/>
      <c r="C655" s="24"/>
      <c r="D655" s="24"/>
    </row>
    <row r="656" spans="2:4" ht="16.5">
      <c r="B656" s="23"/>
      <c r="C656" s="24"/>
      <c r="D656" s="24"/>
    </row>
    <row r="657" spans="2:4" ht="16.5">
      <c r="B657" s="23"/>
      <c r="C657" s="24"/>
      <c r="D657" s="24"/>
    </row>
    <row r="658" spans="2:4" ht="16.5">
      <c r="B658" s="23"/>
      <c r="C658" s="24"/>
      <c r="D658" s="24"/>
    </row>
    <row r="659" spans="2:4" ht="16.5">
      <c r="B659" s="23"/>
      <c r="C659" s="24"/>
      <c r="D659" s="24"/>
    </row>
    <row r="660" spans="2:4" ht="16.5">
      <c r="B660" s="23"/>
      <c r="C660" s="24"/>
      <c r="D660" s="24"/>
    </row>
    <row r="661" spans="2:4" ht="16.5">
      <c r="B661" s="23"/>
      <c r="C661" s="24"/>
      <c r="D661" s="24"/>
    </row>
    <row r="662" spans="2:4" ht="16.5">
      <c r="B662" s="23"/>
      <c r="C662" s="24"/>
      <c r="D662" s="24"/>
    </row>
    <row r="663" spans="2:4" ht="16.5">
      <c r="B663" s="23"/>
      <c r="C663" s="24"/>
      <c r="D663" s="24"/>
    </row>
    <row r="664" spans="2:4" ht="16.5">
      <c r="B664" s="23"/>
      <c r="C664" s="24"/>
      <c r="D664" s="24"/>
    </row>
    <row r="665" spans="2:4" ht="16.5">
      <c r="B665" s="23"/>
      <c r="C665" s="24"/>
      <c r="D665" s="24"/>
    </row>
    <row r="666" spans="2:4" ht="16.5">
      <c r="B666" s="23"/>
      <c r="C666" s="24"/>
      <c r="D666" s="24"/>
    </row>
    <row r="667" spans="2:4" ht="16.5">
      <c r="B667" s="23"/>
      <c r="C667" s="24"/>
      <c r="D667" s="24"/>
    </row>
    <row r="668" spans="2:4" ht="16.5">
      <c r="B668" s="23"/>
      <c r="C668" s="24"/>
      <c r="D668" s="24"/>
    </row>
    <row r="669" spans="2:4" ht="16.5">
      <c r="B669" s="23"/>
      <c r="C669" s="24"/>
      <c r="D669" s="24"/>
    </row>
    <row r="670" spans="2:4" ht="16.5">
      <c r="B670" s="23"/>
      <c r="C670" s="24"/>
      <c r="D670" s="24"/>
    </row>
    <row r="671" spans="2:4" ht="16.5">
      <c r="B671" s="23"/>
      <c r="C671" s="24"/>
      <c r="D671" s="24"/>
    </row>
    <row r="672" spans="2:4" ht="16.5">
      <c r="B672" s="23"/>
      <c r="C672" s="24"/>
      <c r="D672" s="24"/>
    </row>
    <row r="673" spans="2:4" ht="16.5">
      <c r="B673" s="23"/>
      <c r="C673" s="24"/>
      <c r="D673" s="24"/>
    </row>
    <row r="674" spans="2:4" ht="16.5">
      <c r="B674" s="23"/>
      <c r="C674" s="24"/>
      <c r="D674" s="24"/>
    </row>
    <row r="675" spans="2:4" ht="16.5">
      <c r="B675" s="23"/>
      <c r="C675" s="24"/>
      <c r="D675" s="24"/>
    </row>
    <row r="676" spans="2:4" ht="16.5">
      <c r="B676" s="23"/>
      <c r="C676" s="24"/>
      <c r="D676" s="24"/>
    </row>
    <row r="677" spans="2:4" ht="16.5">
      <c r="B677" s="23"/>
      <c r="C677" s="24"/>
      <c r="D677" s="24"/>
    </row>
    <row r="678" spans="2:4" ht="16.5">
      <c r="B678" s="23"/>
      <c r="C678" s="24"/>
      <c r="D678" s="24"/>
    </row>
    <row r="679" spans="2:4" ht="16.5">
      <c r="B679" s="23"/>
      <c r="C679" s="24"/>
      <c r="D679" s="24"/>
    </row>
    <row r="680" spans="2:4" ht="16.5">
      <c r="B680" s="23"/>
      <c r="C680" s="24"/>
      <c r="D680" s="24"/>
    </row>
    <row r="681" spans="2:4" ht="16.5">
      <c r="B681" s="23"/>
      <c r="C681" s="24"/>
      <c r="D681" s="24"/>
    </row>
    <row r="682" spans="2:4" ht="16.5">
      <c r="B682" s="23"/>
      <c r="C682" s="24"/>
      <c r="D682" s="24"/>
    </row>
    <row r="683" spans="2:4" ht="16.5">
      <c r="B683" s="23"/>
      <c r="C683" s="24"/>
      <c r="D683" s="24"/>
    </row>
    <row r="684" spans="2:4" ht="16.5">
      <c r="B684" s="23"/>
      <c r="C684" s="24"/>
      <c r="D684" s="24"/>
    </row>
    <row r="685" spans="2:4" ht="16.5">
      <c r="B685" s="23"/>
      <c r="C685" s="24"/>
      <c r="D685" s="24"/>
    </row>
    <row r="686" spans="2:4" ht="16.5">
      <c r="B686" s="23"/>
      <c r="C686" s="24"/>
      <c r="D686" s="24"/>
    </row>
    <row r="687" spans="2:4" ht="16.5">
      <c r="B687" s="23"/>
      <c r="C687" s="24"/>
      <c r="D687" s="24"/>
    </row>
    <row r="688" spans="2:4" ht="16.5">
      <c r="B688" s="23"/>
      <c r="C688" s="24"/>
      <c r="D688" s="24"/>
    </row>
    <row r="689" spans="2:4" ht="16.5">
      <c r="B689" s="23"/>
      <c r="C689" s="24"/>
      <c r="D689" s="24"/>
    </row>
    <row r="690" spans="2:4" ht="16.5">
      <c r="B690" s="23"/>
      <c r="C690" s="24"/>
      <c r="D690" s="24"/>
    </row>
    <row r="691" spans="2:4" ht="16.5">
      <c r="B691" s="23"/>
      <c r="C691" s="24"/>
      <c r="D691" s="24"/>
    </row>
    <row r="692" spans="2:4" ht="16.5">
      <c r="B692" s="23"/>
      <c r="C692" s="24"/>
      <c r="D692" s="24"/>
    </row>
    <row r="693" spans="2:4" ht="16.5">
      <c r="B693" s="23"/>
      <c r="C693" s="24"/>
      <c r="D693" s="24"/>
    </row>
    <row r="694" spans="2:4" ht="16.5">
      <c r="B694" s="23"/>
      <c r="C694" s="24"/>
      <c r="D694" s="24"/>
    </row>
    <row r="695" spans="2:4" ht="16.5">
      <c r="B695" s="23"/>
      <c r="C695" s="24"/>
      <c r="D695" s="24"/>
    </row>
    <row r="696" spans="2:4" ht="16.5">
      <c r="B696" s="23"/>
      <c r="C696" s="24"/>
      <c r="D696" s="24"/>
    </row>
    <row r="697" spans="2:4" ht="16.5">
      <c r="B697" s="23"/>
      <c r="C697" s="24"/>
      <c r="D697" s="24"/>
    </row>
    <row r="698" spans="2:4" ht="16.5">
      <c r="B698" s="23"/>
      <c r="C698" s="24"/>
      <c r="D698" s="24"/>
    </row>
    <row r="699" spans="2:4" ht="16.5">
      <c r="B699" s="23"/>
      <c r="C699" s="24"/>
      <c r="D699" s="24"/>
    </row>
    <row r="700" spans="2:4" ht="16.5">
      <c r="B700" s="23"/>
      <c r="C700" s="24"/>
      <c r="D700" s="24"/>
    </row>
    <row r="701" spans="2:4" ht="16.5">
      <c r="B701" s="23"/>
      <c r="C701" s="24"/>
      <c r="D701" s="24"/>
    </row>
    <row r="702" spans="2:4" ht="16.5">
      <c r="B702" s="23"/>
      <c r="C702" s="24"/>
      <c r="D702" s="24"/>
    </row>
    <row r="703" spans="2:4" ht="16.5">
      <c r="B703" s="23"/>
      <c r="C703" s="24"/>
      <c r="D703" s="24"/>
    </row>
    <row r="704" spans="2:4" ht="16.5">
      <c r="B704" s="23"/>
      <c r="C704" s="24"/>
      <c r="D704" s="24"/>
    </row>
    <row r="705" spans="2:4" ht="16.5">
      <c r="B705" s="23"/>
      <c r="C705" s="24"/>
      <c r="D705" s="24"/>
    </row>
    <row r="706" spans="2:4" ht="16.5">
      <c r="B706" s="23"/>
      <c r="C706" s="24"/>
      <c r="D706" s="24"/>
    </row>
    <row r="707" spans="2:4" ht="16.5">
      <c r="B707" s="23"/>
      <c r="C707" s="24"/>
      <c r="D707" s="24"/>
    </row>
    <row r="708" spans="2:4" ht="16.5">
      <c r="B708" s="23"/>
      <c r="C708" s="24"/>
      <c r="D708" s="24"/>
    </row>
    <row r="709" spans="2:4" ht="16.5">
      <c r="B709" s="23"/>
      <c r="C709" s="24"/>
      <c r="D709" s="24"/>
    </row>
    <row r="710" spans="2:4" ht="16.5">
      <c r="B710" s="23"/>
      <c r="C710" s="24"/>
      <c r="D710" s="24"/>
    </row>
    <row r="711" spans="2:4" ht="16.5">
      <c r="B711" s="23"/>
      <c r="C711" s="24"/>
      <c r="D711" s="24"/>
    </row>
    <row r="712" spans="2:4" ht="16.5">
      <c r="B712" s="23"/>
      <c r="C712" s="24"/>
      <c r="D712" s="24"/>
    </row>
    <row r="713" spans="2:4" ht="16.5">
      <c r="B713" s="23"/>
      <c r="C713" s="24"/>
      <c r="D713" s="24"/>
    </row>
    <row r="714" spans="2:4" ht="16.5">
      <c r="B714" s="23"/>
      <c r="C714" s="24"/>
      <c r="D714" s="24"/>
    </row>
    <row r="715" spans="2:4" ht="16.5">
      <c r="B715" s="23"/>
      <c r="C715" s="24"/>
      <c r="D715" s="24"/>
    </row>
    <row r="716" spans="2:4" ht="16.5">
      <c r="B716" s="23"/>
      <c r="C716" s="24"/>
      <c r="D716" s="24"/>
    </row>
    <row r="717" spans="2:4" ht="16.5">
      <c r="B717" s="23"/>
      <c r="C717" s="24"/>
      <c r="D717" s="24"/>
    </row>
    <row r="718" spans="2:4" ht="16.5">
      <c r="B718" s="23"/>
      <c r="C718" s="24"/>
      <c r="D718" s="24"/>
    </row>
    <row r="719" spans="2:4" ht="16.5">
      <c r="B719" s="23"/>
      <c r="C719" s="24"/>
      <c r="D719" s="24"/>
    </row>
    <row r="720" spans="2:4" ht="16.5">
      <c r="B720" s="23"/>
      <c r="C720" s="24"/>
      <c r="D720" s="24"/>
    </row>
    <row r="721" spans="2:4" ht="16.5">
      <c r="B721" s="23"/>
      <c r="C721" s="24"/>
      <c r="D721" s="24"/>
    </row>
    <row r="722" spans="2:4" ht="16.5">
      <c r="B722" s="23"/>
      <c r="C722" s="24"/>
      <c r="D722" s="24"/>
    </row>
    <row r="723" spans="2:4" ht="16.5">
      <c r="B723" s="23"/>
      <c r="C723" s="24"/>
      <c r="D723" s="24"/>
    </row>
    <row r="724" spans="2:4" ht="16.5">
      <c r="B724" s="23"/>
      <c r="C724" s="24"/>
      <c r="D724" s="24"/>
    </row>
    <row r="725" spans="2:4" ht="16.5">
      <c r="B725" s="23"/>
      <c r="C725" s="24"/>
      <c r="D725" s="24"/>
    </row>
    <row r="726" spans="2:4" ht="16.5">
      <c r="B726" s="23"/>
      <c r="C726" s="24"/>
      <c r="D726" s="24"/>
    </row>
    <row r="727" spans="2:4" ht="16.5">
      <c r="B727" s="23"/>
      <c r="C727" s="24"/>
      <c r="D727" s="24"/>
    </row>
    <row r="728" spans="2:4" ht="16.5">
      <c r="B728" s="23"/>
      <c r="C728" s="24"/>
      <c r="D728" s="24"/>
    </row>
    <row r="729" spans="2:4" ht="16.5">
      <c r="B729" s="23"/>
      <c r="C729" s="24"/>
      <c r="D729" s="24"/>
    </row>
    <row r="730" spans="2:4" ht="16.5">
      <c r="B730" s="23"/>
      <c r="C730" s="24"/>
      <c r="D730" s="24"/>
    </row>
    <row r="731" spans="2:4" ht="16.5">
      <c r="B731" s="23"/>
      <c r="C731" s="24"/>
      <c r="D731" s="24"/>
    </row>
    <row r="732" spans="2:4" ht="16.5">
      <c r="B732" s="23"/>
      <c r="C732" s="24"/>
      <c r="D732" s="24"/>
    </row>
    <row r="733" spans="2:4" ht="16.5">
      <c r="B733" s="23"/>
      <c r="C733" s="24"/>
      <c r="D733" s="24"/>
    </row>
    <row r="734" spans="2:4" ht="16.5">
      <c r="B734" s="23"/>
      <c r="C734" s="24"/>
      <c r="D734" s="24"/>
    </row>
    <row r="735" spans="2:4" ht="16.5">
      <c r="B735" s="23"/>
      <c r="C735" s="24"/>
      <c r="D735" s="24"/>
    </row>
    <row r="736" spans="2:4" ht="16.5">
      <c r="B736" s="23"/>
      <c r="C736" s="24"/>
      <c r="D736" s="24"/>
    </row>
    <row r="737" spans="2:4" ht="16.5">
      <c r="B737" s="23"/>
      <c r="C737" s="24"/>
      <c r="D737" s="24"/>
    </row>
    <row r="738" spans="2:4" ht="16.5">
      <c r="B738" s="23"/>
      <c r="C738" s="24"/>
      <c r="D738" s="24"/>
    </row>
    <row r="739" spans="2:4" ht="16.5">
      <c r="B739" s="23"/>
      <c r="C739" s="24"/>
      <c r="D739" s="24"/>
    </row>
    <row r="740" spans="2:4" ht="16.5">
      <c r="B740" s="23"/>
      <c r="C740" s="24"/>
      <c r="D740" s="24"/>
    </row>
    <row r="741" spans="2:4" ht="16.5">
      <c r="B741" s="23"/>
      <c r="C741" s="24"/>
      <c r="D741" s="24"/>
    </row>
    <row r="742" spans="2:4" ht="16.5">
      <c r="B742" s="23"/>
      <c r="C742" s="24"/>
      <c r="D742" s="24"/>
    </row>
    <row r="743" spans="2:4" ht="16.5">
      <c r="B743" s="23"/>
      <c r="C743" s="24"/>
      <c r="D743" s="24"/>
    </row>
    <row r="744" spans="2:4" ht="16.5">
      <c r="B744" s="23"/>
      <c r="C744" s="24"/>
      <c r="D744" s="24"/>
    </row>
    <row r="745" spans="2:4" ht="16.5">
      <c r="B745" s="23"/>
      <c r="C745" s="24"/>
      <c r="D745" s="24"/>
    </row>
    <row r="746" spans="2:4" ht="16.5">
      <c r="B746" s="23"/>
      <c r="C746" s="24"/>
      <c r="D746" s="24"/>
    </row>
    <row r="747" spans="2:4" ht="16.5">
      <c r="B747" s="23"/>
      <c r="C747" s="24"/>
      <c r="D747" s="24"/>
    </row>
    <row r="748" spans="2:4" ht="16.5">
      <c r="B748" s="23"/>
      <c r="C748" s="24"/>
      <c r="D748" s="24"/>
    </row>
    <row r="749" spans="2:4" ht="16.5">
      <c r="B749" s="23"/>
      <c r="C749" s="24"/>
      <c r="D749" s="24"/>
    </row>
    <row r="750" spans="2:4" ht="16.5">
      <c r="B750" s="23"/>
      <c r="C750" s="24"/>
      <c r="D750" s="24"/>
    </row>
    <row r="751" spans="2:4" ht="16.5">
      <c r="B751" s="23"/>
      <c r="C751" s="24"/>
      <c r="D751" s="24"/>
    </row>
    <row r="752" spans="2:4" ht="16.5">
      <c r="B752" s="23"/>
      <c r="C752" s="24"/>
      <c r="D752" s="24"/>
    </row>
    <row r="753" spans="2:4" ht="16.5">
      <c r="B753" s="23"/>
      <c r="C753" s="24"/>
      <c r="D753" s="24"/>
    </row>
    <row r="754" spans="2:4" ht="16.5">
      <c r="B754" s="23"/>
      <c r="C754" s="24"/>
      <c r="D754" s="24"/>
    </row>
    <row r="755" spans="2:4" ht="16.5">
      <c r="B755" s="23"/>
      <c r="C755" s="24"/>
      <c r="D755" s="24"/>
    </row>
    <row r="756" spans="2:4" ht="16.5">
      <c r="B756" s="23"/>
      <c r="C756" s="24"/>
      <c r="D756" s="24"/>
    </row>
    <row r="757" spans="2:4" ht="16.5">
      <c r="B757" s="23"/>
      <c r="C757" s="24"/>
      <c r="D757" s="24"/>
    </row>
    <row r="758" spans="2:4" ht="16.5">
      <c r="B758" s="23"/>
      <c r="C758" s="24"/>
      <c r="D758" s="24"/>
    </row>
    <row r="759" spans="2:4" ht="16.5">
      <c r="B759" s="23"/>
      <c r="C759" s="24"/>
      <c r="D759" s="24"/>
    </row>
    <row r="760" spans="2:4" ht="16.5">
      <c r="B760" s="23"/>
      <c r="C760" s="24"/>
      <c r="D760" s="24"/>
    </row>
    <row r="761" spans="2:4" ht="16.5">
      <c r="B761" s="23"/>
      <c r="C761" s="24"/>
      <c r="D761" s="24"/>
    </row>
    <row r="762" spans="2:4" ht="16.5">
      <c r="B762" s="23"/>
      <c r="C762" s="24"/>
      <c r="D762" s="24"/>
    </row>
    <row r="763" spans="2:4" ht="16.5">
      <c r="B763" s="23"/>
      <c r="C763" s="24"/>
      <c r="D763" s="24"/>
    </row>
    <row r="764" spans="2:4" ht="16.5">
      <c r="B764" s="23"/>
      <c r="C764" s="24"/>
      <c r="D764" s="24"/>
    </row>
    <row r="765" spans="2:4" ht="16.5">
      <c r="B765" s="23"/>
      <c r="C765" s="24"/>
      <c r="D765" s="24"/>
    </row>
    <row r="766" spans="2:4" ht="16.5">
      <c r="B766" s="23"/>
      <c r="C766" s="24"/>
      <c r="D766" s="24"/>
    </row>
    <row r="767" spans="2:4" ht="16.5">
      <c r="B767" s="23"/>
      <c r="C767" s="24"/>
      <c r="D767" s="24"/>
    </row>
    <row r="768" spans="2:4" ht="16.5">
      <c r="B768" s="23"/>
      <c r="C768" s="24"/>
      <c r="D768" s="24"/>
    </row>
    <row r="769" spans="2:4" ht="16.5">
      <c r="B769" s="23"/>
      <c r="C769" s="24"/>
      <c r="D769" s="24"/>
    </row>
    <row r="770" spans="2:4" ht="16.5">
      <c r="B770" s="23"/>
      <c r="C770" s="24"/>
      <c r="D770" s="24"/>
    </row>
    <row r="771" spans="2:4" ht="16.5">
      <c r="B771" s="23"/>
      <c r="C771" s="24"/>
      <c r="D771" s="24"/>
    </row>
    <row r="772" spans="2:4" ht="16.5">
      <c r="B772" s="23"/>
      <c r="C772" s="24"/>
      <c r="D772" s="24"/>
    </row>
    <row r="773" spans="2:4" ht="16.5">
      <c r="B773" s="23"/>
      <c r="C773" s="24"/>
      <c r="D773" s="24"/>
    </row>
    <row r="774" spans="2:4" ht="16.5">
      <c r="B774" s="23"/>
      <c r="C774" s="24"/>
      <c r="D774" s="24"/>
    </row>
    <row r="775" spans="2:4" ht="16.5">
      <c r="B775" s="23"/>
      <c r="C775" s="24"/>
      <c r="D775" s="24"/>
    </row>
    <row r="776" spans="2:4" ht="16.5">
      <c r="B776" s="23"/>
      <c r="C776" s="24"/>
      <c r="D776" s="24"/>
    </row>
    <row r="777" spans="2:4" ht="16.5">
      <c r="B777" s="23"/>
      <c r="C777" s="24"/>
      <c r="D777" s="24"/>
    </row>
    <row r="778" spans="2:4" ht="16.5">
      <c r="B778" s="23"/>
      <c r="C778" s="24"/>
      <c r="D778" s="24"/>
    </row>
    <row r="779" spans="2:4" ht="16.5">
      <c r="B779" s="23"/>
      <c r="C779" s="24"/>
      <c r="D779" s="24"/>
    </row>
    <row r="780" spans="2:4" ht="16.5">
      <c r="B780" s="23"/>
      <c r="C780" s="24"/>
      <c r="D780" s="24"/>
    </row>
    <row r="781" spans="2:4" ht="16.5">
      <c r="B781" s="23"/>
      <c r="C781" s="24"/>
      <c r="D781" s="24"/>
    </row>
    <row r="782" spans="2:4" ht="16.5">
      <c r="B782" s="23"/>
      <c r="C782" s="24"/>
      <c r="D782" s="24"/>
    </row>
    <row r="783" spans="2:4" ht="16.5">
      <c r="B783" s="23"/>
      <c r="C783" s="24"/>
      <c r="D783" s="24"/>
    </row>
    <row r="784" spans="2:4" ht="16.5">
      <c r="B784" s="23"/>
      <c r="C784" s="24"/>
      <c r="D784" s="24"/>
    </row>
    <row r="785" spans="2:4" ht="16.5">
      <c r="B785" s="23"/>
      <c r="C785" s="24"/>
      <c r="D785" s="24"/>
    </row>
    <row r="786" spans="2:4" ht="16.5">
      <c r="B786" s="23"/>
      <c r="C786" s="24"/>
      <c r="D786" s="24"/>
    </row>
    <row r="787" spans="2:4" ht="16.5">
      <c r="B787" s="23"/>
      <c r="C787" s="24"/>
      <c r="D787" s="24"/>
    </row>
    <row r="788" spans="2:4" ht="16.5">
      <c r="B788" s="23"/>
      <c r="C788" s="24"/>
      <c r="D788" s="24"/>
    </row>
    <row r="789" spans="2:4" ht="16.5">
      <c r="B789" s="23"/>
      <c r="C789" s="24"/>
      <c r="D789" s="24"/>
    </row>
    <row r="790" spans="2:4" ht="16.5">
      <c r="B790" s="23"/>
      <c r="C790" s="24"/>
      <c r="D790" s="24"/>
    </row>
    <row r="791" spans="2:4" ht="16.5">
      <c r="B791" s="23"/>
      <c r="C791" s="24"/>
      <c r="D791" s="24"/>
    </row>
    <row r="792" spans="2:4" ht="16.5">
      <c r="B792" s="23"/>
      <c r="C792" s="24"/>
      <c r="D792" s="24"/>
    </row>
    <row r="793" spans="2:4" ht="16.5">
      <c r="B793" s="23"/>
      <c r="C793" s="24"/>
      <c r="D793" s="24"/>
    </row>
    <row r="794" spans="2:4" ht="16.5">
      <c r="B794" s="23"/>
      <c r="C794" s="24"/>
      <c r="D794" s="24"/>
    </row>
    <row r="795" spans="2:4" ht="16.5">
      <c r="B795" s="23"/>
      <c r="C795" s="24"/>
      <c r="D795" s="24"/>
    </row>
    <row r="796" spans="2:4" ht="16.5">
      <c r="B796" s="23"/>
      <c r="C796" s="24"/>
      <c r="D796" s="24"/>
    </row>
    <row r="797" spans="2:4" ht="16.5">
      <c r="B797" s="23"/>
      <c r="C797" s="24"/>
      <c r="D797" s="24"/>
    </row>
    <row r="798" spans="2:4" ht="16.5">
      <c r="B798" s="23"/>
      <c r="C798" s="24"/>
      <c r="D798" s="24"/>
    </row>
    <row r="799" spans="2:4" ht="16.5">
      <c r="B799" s="23"/>
      <c r="C799" s="24"/>
      <c r="D799" s="24"/>
    </row>
    <row r="800" spans="2:4" ht="16.5">
      <c r="B800" s="23"/>
      <c r="C800" s="24"/>
      <c r="D800" s="24"/>
    </row>
    <row r="801" spans="2:4" ht="16.5">
      <c r="B801" s="23"/>
      <c r="C801" s="24"/>
      <c r="D801" s="24"/>
    </row>
    <row r="802" spans="2:4" ht="16.5">
      <c r="B802" s="23"/>
      <c r="C802" s="24"/>
      <c r="D802" s="24"/>
    </row>
    <row r="803" spans="2:4" ht="16.5">
      <c r="B803" s="23"/>
      <c r="C803" s="24"/>
      <c r="D803" s="24"/>
    </row>
    <row r="804" spans="2:4" ht="16.5">
      <c r="B804" s="23"/>
      <c r="C804" s="24"/>
      <c r="D804" s="24"/>
    </row>
    <row r="805" spans="2:4" ht="16.5">
      <c r="B805" s="23"/>
      <c r="C805" s="24"/>
      <c r="D805" s="24"/>
    </row>
    <row r="806" spans="2:4" ht="16.5">
      <c r="B806" s="23"/>
      <c r="C806" s="24"/>
      <c r="D806" s="24"/>
    </row>
    <row r="807" spans="2:4" ht="16.5">
      <c r="B807" s="23"/>
      <c r="C807" s="24"/>
      <c r="D807" s="24"/>
    </row>
    <row r="808" spans="2:4" ht="16.5">
      <c r="B808" s="23"/>
      <c r="C808" s="24"/>
      <c r="D808" s="24"/>
    </row>
    <row r="809" spans="2:4" ht="16.5">
      <c r="B809" s="23"/>
      <c r="C809" s="24"/>
      <c r="D809" s="24"/>
    </row>
    <row r="810" spans="2:4" ht="16.5">
      <c r="B810" s="23"/>
      <c r="C810" s="24"/>
      <c r="D810" s="24"/>
    </row>
    <row r="811" spans="2:4" ht="16.5">
      <c r="B811" s="23"/>
      <c r="C811" s="24"/>
      <c r="D811" s="24"/>
    </row>
    <row r="812" spans="2:4" ht="16.5">
      <c r="B812" s="23"/>
      <c r="C812" s="24"/>
      <c r="D812" s="24"/>
    </row>
    <row r="813" spans="2:4" ht="16.5">
      <c r="B813" s="23"/>
      <c r="C813" s="24"/>
      <c r="D813" s="24"/>
    </row>
    <row r="814" spans="2:4" ht="16.5">
      <c r="B814" s="23"/>
      <c r="C814" s="24"/>
      <c r="D814" s="24"/>
    </row>
    <row r="815" spans="2:4" ht="16.5">
      <c r="B815" s="23"/>
      <c r="C815" s="24"/>
      <c r="D815" s="24"/>
    </row>
    <row r="816" spans="2:4" ht="16.5">
      <c r="B816" s="23"/>
      <c r="C816" s="24"/>
      <c r="D816" s="24"/>
    </row>
    <row r="817" spans="2:4" ht="16.5">
      <c r="B817" s="23"/>
      <c r="C817" s="24"/>
      <c r="D817" s="24"/>
    </row>
    <row r="818" spans="2:4" ht="16.5">
      <c r="B818" s="23"/>
      <c r="C818" s="24"/>
      <c r="D818" s="24"/>
    </row>
    <row r="819" spans="2:4" ht="16.5">
      <c r="B819" s="23"/>
      <c r="C819" s="24"/>
      <c r="D819" s="24"/>
    </row>
    <row r="820" spans="2:4" ht="16.5">
      <c r="B820" s="23"/>
      <c r="C820" s="24"/>
      <c r="D820" s="24"/>
    </row>
    <row r="821" spans="2:4" ht="16.5">
      <c r="B821" s="23"/>
      <c r="C821" s="24"/>
      <c r="D821" s="24"/>
    </row>
    <row r="822" spans="2:4" ht="16.5">
      <c r="B822" s="23"/>
      <c r="C822" s="24"/>
      <c r="D822" s="24"/>
    </row>
    <row r="823" spans="2:4" ht="16.5">
      <c r="B823" s="23"/>
      <c r="C823" s="24"/>
      <c r="D823" s="24"/>
    </row>
    <row r="824" spans="2:4" ht="16.5">
      <c r="B824" s="23"/>
      <c r="C824" s="24"/>
      <c r="D824" s="24"/>
    </row>
    <row r="825" spans="2:4" ht="16.5">
      <c r="B825" s="23"/>
      <c r="C825" s="24"/>
      <c r="D825" s="24"/>
    </row>
    <row r="826" spans="2:4" ht="16.5">
      <c r="B826" s="23"/>
      <c r="C826" s="24"/>
      <c r="D826" s="24"/>
    </row>
    <row r="827" spans="2:4" ht="16.5">
      <c r="B827" s="23"/>
      <c r="C827" s="24"/>
      <c r="D827" s="24"/>
    </row>
    <row r="828" spans="2:4" ht="16.5">
      <c r="B828" s="23"/>
      <c r="C828" s="24"/>
      <c r="D828" s="24"/>
    </row>
    <row r="829" spans="2:4" ht="16.5">
      <c r="B829" s="23"/>
      <c r="C829" s="24"/>
      <c r="D829" s="24"/>
    </row>
    <row r="830" spans="2:4" ht="16.5">
      <c r="B830" s="23"/>
      <c r="C830" s="24"/>
      <c r="D830" s="24"/>
    </row>
    <row r="831" spans="2:4" ht="16.5">
      <c r="B831" s="23"/>
      <c r="C831" s="24"/>
      <c r="D831" s="24"/>
    </row>
    <row r="832" spans="2:4" ht="16.5">
      <c r="B832" s="23"/>
      <c r="C832" s="24"/>
      <c r="D832" s="24"/>
    </row>
    <row r="833" spans="2:4" ht="16.5">
      <c r="B833" s="23"/>
      <c r="C833" s="24"/>
      <c r="D833" s="24"/>
    </row>
    <row r="834" spans="2:4" ht="16.5">
      <c r="B834" s="23"/>
      <c r="C834" s="24"/>
      <c r="D834" s="24"/>
    </row>
    <row r="835" spans="2:4" ht="16.5">
      <c r="B835" s="23"/>
      <c r="C835" s="24"/>
      <c r="D835" s="24"/>
    </row>
    <row r="836" spans="2:4" ht="16.5">
      <c r="B836" s="23"/>
      <c r="C836" s="24"/>
      <c r="D836" s="24"/>
    </row>
    <row r="837" spans="2:4" ht="16.5">
      <c r="B837" s="23"/>
      <c r="C837" s="24"/>
      <c r="D837" s="24"/>
    </row>
    <row r="838" spans="2:4" ht="16.5">
      <c r="B838" s="23"/>
      <c r="C838" s="24"/>
      <c r="D838" s="24"/>
    </row>
    <row r="839" spans="2:4" ht="16.5">
      <c r="B839" s="23"/>
      <c r="C839" s="24"/>
      <c r="D839" s="24"/>
    </row>
    <row r="840" spans="2:4" ht="16.5">
      <c r="B840" s="23"/>
      <c r="C840" s="24"/>
      <c r="D840" s="24"/>
    </row>
    <row r="841" spans="2:4" ht="16.5">
      <c r="B841" s="23"/>
      <c r="C841" s="24"/>
      <c r="D841" s="24"/>
    </row>
    <row r="842" spans="2:4" ht="16.5">
      <c r="B842" s="23"/>
      <c r="C842" s="24"/>
      <c r="D842" s="24"/>
    </row>
    <row r="843" spans="2:4" ht="16.5">
      <c r="B843" s="23"/>
      <c r="C843" s="24"/>
      <c r="D843" s="24"/>
    </row>
    <row r="844" spans="2:4" ht="16.5">
      <c r="B844" s="23"/>
      <c r="C844" s="24"/>
      <c r="D844" s="24"/>
    </row>
    <row r="845" spans="2:4" ht="16.5">
      <c r="B845" s="23"/>
      <c r="C845" s="24"/>
      <c r="D845" s="24"/>
    </row>
    <row r="846" spans="2:4" ht="16.5">
      <c r="B846" s="23"/>
      <c r="C846" s="24"/>
      <c r="D846" s="24"/>
    </row>
    <row r="847" spans="2:4" ht="16.5">
      <c r="B847" s="23"/>
      <c r="C847" s="24"/>
      <c r="D847" s="24"/>
    </row>
    <row r="848" spans="2:4" ht="16.5">
      <c r="B848" s="23"/>
      <c r="C848" s="24"/>
      <c r="D848" s="24"/>
    </row>
    <row r="849" spans="2:4" ht="16.5">
      <c r="B849" s="23"/>
      <c r="C849" s="24"/>
      <c r="D849" s="24"/>
    </row>
    <row r="850" spans="2:4" ht="16.5">
      <c r="B850" s="23"/>
      <c r="C850" s="24"/>
      <c r="D850" s="24"/>
    </row>
    <row r="851" spans="2:4" ht="16.5">
      <c r="B851" s="23"/>
      <c r="C851" s="24"/>
      <c r="D851" s="24"/>
    </row>
    <row r="852" spans="2:4" ht="16.5">
      <c r="B852" s="23"/>
      <c r="C852" s="24"/>
      <c r="D852" s="24"/>
    </row>
    <row r="853" spans="2:4" ht="16.5">
      <c r="B853" s="23"/>
      <c r="C853" s="24"/>
      <c r="D853" s="24"/>
    </row>
    <row r="854" spans="2:4" ht="16.5">
      <c r="B854" s="23"/>
      <c r="C854" s="24"/>
      <c r="D854" s="24"/>
    </row>
    <row r="855" spans="2:4" ht="16.5">
      <c r="B855" s="23"/>
      <c r="C855" s="24"/>
      <c r="D855" s="24"/>
    </row>
    <row r="856" spans="2:4" ht="16.5">
      <c r="B856" s="23"/>
      <c r="C856" s="24"/>
      <c r="D856" s="24"/>
    </row>
    <row r="857" spans="2:4" ht="16.5">
      <c r="B857" s="23"/>
      <c r="C857" s="24"/>
      <c r="D857" s="24"/>
    </row>
    <row r="858" spans="2:4" ht="16.5">
      <c r="B858" s="23"/>
      <c r="C858" s="24"/>
      <c r="D858" s="24"/>
    </row>
    <row r="859" spans="2:4" ht="16.5">
      <c r="B859" s="23"/>
      <c r="C859" s="24"/>
      <c r="D859" s="24"/>
    </row>
    <row r="860" spans="2:4" ht="16.5">
      <c r="B860" s="23"/>
      <c r="C860" s="24"/>
      <c r="D860" s="24"/>
    </row>
    <row r="861" spans="2:4" ht="16.5">
      <c r="B861" s="23"/>
      <c r="C861" s="24"/>
      <c r="D861" s="24"/>
    </row>
    <row r="862" spans="2:4" ht="16.5">
      <c r="B862" s="23"/>
      <c r="C862" s="24"/>
      <c r="D862" s="24"/>
    </row>
    <row r="863" spans="2:4" ht="16.5">
      <c r="B863" s="23"/>
      <c r="C863" s="24"/>
      <c r="D863" s="24"/>
    </row>
    <row r="864" spans="2:4" ht="16.5">
      <c r="B864" s="23"/>
      <c r="C864" s="24"/>
      <c r="D864" s="24"/>
    </row>
    <row r="865" spans="2:4" ht="16.5">
      <c r="B865" s="23"/>
      <c r="C865" s="24"/>
      <c r="D865" s="24"/>
    </row>
    <row r="866" spans="2:4" ht="16.5">
      <c r="B866" s="23"/>
      <c r="C866" s="24"/>
      <c r="D866" s="24"/>
    </row>
    <row r="867" spans="2:4" ht="16.5">
      <c r="B867" s="23"/>
      <c r="C867" s="24"/>
      <c r="D867" s="24"/>
    </row>
    <row r="868" spans="2:4" ht="16.5">
      <c r="B868" s="23"/>
      <c r="C868" s="24"/>
      <c r="D868" s="24"/>
    </row>
    <row r="869" spans="2:4" ht="16.5">
      <c r="B869" s="23"/>
      <c r="C869" s="24"/>
      <c r="D869" s="24"/>
    </row>
    <row r="870" spans="2:4" ht="16.5">
      <c r="B870" s="23"/>
      <c r="C870" s="24"/>
      <c r="D870" s="24"/>
    </row>
    <row r="871" spans="2:4" ht="16.5">
      <c r="B871" s="23"/>
      <c r="C871" s="24"/>
      <c r="D871" s="24"/>
    </row>
    <row r="872" spans="2:4" ht="16.5">
      <c r="B872" s="23"/>
      <c r="C872" s="24"/>
      <c r="D872" s="24"/>
    </row>
    <row r="873" spans="2:4" ht="16.5">
      <c r="B873" s="23"/>
      <c r="C873" s="24"/>
      <c r="D873" s="24"/>
    </row>
    <row r="874" spans="2:4" ht="16.5">
      <c r="B874" s="23"/>
      <c r="C874" s="24"/>
      <c r="D874" s="24"/>
    </row>
    <row r="875" spans="2:4" ht="16.5">
      <c r="B875" s="23"/>
      <c r="C875" s="24"/>
      <c r="D875" s="24"/>
    </row>
    <row r="876" spans="2:4" ht="16.5">
      <c r="B876" s="23"/>
      <c r="C876" s="24"/>
      <c r="D876" s="24"/>
    </row>
    <row r="877" spans="2:4" ht="16.5">
      <c r="B877" s="23"/>
      <c r="C877" s="24"/>
      <c r="D877" s="24"/>
    </row>
    <row r="878" spans="2:4" ht="16.5">
      <c r="B878" s="23"/>
      <c r="C878" s="24"/>
      <c r="D878" s="24"/>
    </row>
    <row r="879" spans="2:4" ht="16.5">
      <c r="B879" s="23"/>
      <c r="C879" s="24"/>
      <c r="D879" s="24"/>
    </row>
    <row r="880" spans="2:4" ht="16.5">
      <c r="B880" s="23"/>
      <c r="C880" s="24"/>
      <c r="D880" s="24"/>
    </row>
    <row r="881" spans="2:4" ht="16.5">
      <c r="B881" s="23"/>
      <c r="C881" s="24"/>
      <c r="D881" s="24"/>
    </row>
    <row r="882" spans="2:4" ht="16.5">
      <c r="B882" s="23"/>
      <c r="C882" s="24"/>
      <c r="D882" s="24"/>
    </row>
    <row r="883" spans="2:4" ht="16.5">
      <c r="B883" s="23"/>
      <c r="C883" s="24"/>
      <c r="D883" s="24"/>
    </row>
    <row r="884" spans="2:4" ht="16.5">
      <c r="B884" s="23"/>
      <c r="C884" s="24"/>
      <c r="D884" s="24"/>
    </row>
    <row r="885" spans="2:4" ht="16.5">
      <c r="B885" s="23"/>
      <c r="C885" s="24"/>
      <c r="D885" s="24"/>
    </row>
    <row r="886" spans="2:4" ht="16.5">
      <c r="B886" s="23"/>
      <c r="C886" s="24"/>
      <c r="D886" s="24"/>
    </row>
    <row r="887" spans="2:4" ht="16.5">
      <c r="B887" s="23"/>
      <c r="C887" s="24"/>
      <c r="D887" s="24"/>
    </row>
    <row r="888" spans="2:4" ht="16.5">
      <c r="B888" s="23"/>
      <c r="C888" s="24"/>
      <c r="D888" s="24"/>
    </row>
    <row r="889" spans="2:4" ht="16.5">
      <c r="B889" s="23"/>
      <c r="C889" s="24"/>
      <c r="D889" s="24"/>
    </row>
    <row r="890" spans="2:4" ht="16.5">
      <c r="B890" s="23"/>
      <c r="C890" s="24"/>
      <c r="D890" s="24"/>
    </row>
    <row r="891" spans="2:4" ht="16.5">
      <c r="B891" s="23"/>
      <c r="C891" s="24"/>
      <c r="D891" s="24"/>
    </row>
    <row r="892" spans="2:4" ht="16.5">
      <c r="B892" s="23"/>
      <c r="C892" s="24"/>
      <c r="D892" s="24"/>
    </row>
    <row r="893" spans="2:4" ht="16.5">
      <c r="B893" s="23"/>
      <c r="C893" s="24"/>
      <c r="D893" s="24"/>
    </row>
    <row r="894" spans="2:4" ht="16.5">
      <c r="B894" s="23"/>
      <c r="C894" s="24"/>
      <c r="D894" s="24"/>
    </row>
    <row r="895" spans="2:4" ht="16.5">
      <c r="B895" s="23"/>
      <c r="C895" s="24"/>
      <c r="D895" s="24"/>
    </row>
    <row r="896" spans="2:4" ht="16.5">
      <c r="B896" s="23"/>
      <c r="C896" s="24"/>
      <c r="D896" s="24"/>
    </row>
    <row r="897" spans="2:4" ht="16.5">
      <c r="B897" s="23"/>
      <c r="C897" s="24"/>
      <c r="D897" s="24"/>
    </row>
    <row r="898" spans="2:4" ht="16.5">
      <c r="B898" s="23"/>
      <c r="C898" s="24"/>
      <c r="D898" s="24"/>
    </row>
    <row r="899" spans="2:4" ht="16.5">
      <c r="B899" s="23"/>
      <c r="C899" s="24"/>
      <c r="D899" s="24"/>
    </row>
    <row r="900" spans="2:4" ht="16.5">
      <c r="B900" s="23"/>
      <c r="C900" s="24"/>
      <c r="D900" s="24"/>
    </row>
    <row r="901" spans="2:4" ht="16.5">
      <c r="B901" s="23"/>
      <c r="C901" s="24"/>
      <c r="D901" s="24"/>
    </row>
    <row r="902" spans="2:4" ht="16.5">
      <c r="B902" s="23"/>
      <c r="C902" s="24"/>
      <c r="D902" s="24"/>
    </row>
    <row r="903" spans="2:4" ht="16.5">
      <c r="B903" s="23"/>
      <c r="C903" s="24"/>
      <c r="D903" s="24"/>
    </row>
    <row r="904" spans="2:4" ht="16.5">
      <c r="B904" s="23"/>
      <c r="C904" s="24"/>
      <c r="D904" s="24"/>
    </row>
    <row r="905" spans="2:4" ht="16.5">
      <c r="B905" s="23"/>
      <c r="C905" s="24"/>
      <c r="D905" s="24"/>
    </row>
    <row r="906" spans="2:4" ht="16.5">
      <c r="B906" s="23"/>
      <c r="C906" s="24"/>
      <c r="D906" s="24"/>
    </row>
    <row r="907" spans="2:4" ht="16.5">
      <c r="B907" s="23"/>
      <c r="C907" s="24"/>
      <c r="D907" s="24"/>
    </row>
    <row r="908" spans="2:4" ht="16.5">
      <c r="B908" s="23"/>
      <c r="C908" s="24"/>
      <c r="D908" s="24"/>
    </row>
    <row r="909" spans="2:4" ht="16.5">
      <c r="B909" s="23"/>
      <c r="C909" s="24"/>
      <c r="D909" s="24"/>
    </row>
    <row r="910" spans="2:4" ht="16.5">
      <c r="B910" s="23"/>
      <c r="C910" s="24"/>
      <c r="D910" s="24"/>
    </row>
    <row r="911" spans="2:4" ht="16.5">
      <c r="B911" s="23"/>
      <c r="C911" s="24"/>
      <c r="D911" s="24"/>
    </row>
    <row r="912" spans="2:4" ht="16.5">
      <c r="B912" s="23"/>
      <c r="C912" s="24"/>
      <c r="D912" s="24"/>
    </row>
    <row r="913" spans="2:4" ht="16.5">
      <c r="B913" s="23"/>
      <c r="C913" s="24"/>
      <c r="D913" s="24"/>
    </row>
    <row r="914" spans="2:4" ht="16.5">
      <c r="B914" s="23"/>
      <c r="C914" s="24"/>
      <c r="D914" s="24"/>
    </row>
    <row r="915" spans="2:4" ht="16.5">
      <c r="B915" s="23"/>
      <c r="C915" s="24"/>
      <c r="D915" s="24"/>
    </row>
    <row r="916" spans="2:4" ht="16.5">
      <c r="B916" s="23"/>
      <c r="C916" s="24"/>
      <c r="D916" s="24"/>
    </row>
    <row r="917" spans="2:4" ht="16.5">
      <c r="B917" s="23"/>
      <c r="C917" s="24"/>
      <c r="D917" s="24"/>
    </row>
    <row r="918" spans="2:4" ht="16.5">
      <c r="B918" s="23"/>
      <c r="C918" s="24"/>
      <c r="D918" s="24"/>
    </row>
    <row r="919" spans="2:4" ht="16.5">
      <c r="B919" s="23"/>
      <c r="C919" s="24"/>
      <c r="D919" s="24"/>
    </row>
    <row r="920" spans="2:4" ht="16.5">
      <c r="B920" s="23"/>
      <c r="C920" s="24"/>
      <c r="D920" s="24"/>
    </row>
    <row r="921" spans="2:4" ht="16.5">
      <c r="B921" s="23"/>
      <c r="C921" s="24"/>
      <c r="D921" s="24"/>
    </row>
    <row r="922" spans="2:4" ht="16.5">
      <c r="B922" s="23"/>
      <c r="C922" s="24"/>
      <c r="D922" s="24"/>
    </row>
    <row r="923" spans="2:4" ht="16.5">
      <c r="B923" s="23"/>
      <c r="C923" s="24"/>
      <c r="D923" s="24"/>
    </row>
    <row r="924" spans="2:4" ht="16.5">
      <c r="B924" s="23"/>
      <c r="C924" s="24"/>
      <c r="D924" s="24"/>
    </row>
    <row r="925" spans="2:4" ht="16.5">
      <c r="B925" s="23"/>
      <c r="C925" s="24"/>
      <c r="D925" s="24"/>
    </row>
    <row r="926" spans="2:4" ht="16.5">
      <c r="B926" s="23"/>
      <c r="C926" s="24"/>
      <c r="D926" s="24"/>
    </row>
    <row r="927" spans="2:4" ht="16.5">
      <c r="B927" s="23"/>
      <c r="C927" s="24"/>
      <c r="D927" s="24"/>
    </row>
    <row r="928" spans="2:4" ht="16.5">
      <c r="B928" s="23"/>
      <c r="C928" s="24"/>
      <c r="D928" s="24"/>
    </row>
    <row r="929" spans="2:4" ht="16.5">
      <c r="B929" s="23"/>
      <c r="C929" s="24"/>
      <c r="D929" s="24"/>
    </row>
    <row r="930" spans="2:4" ht="16.5">
      <c r="B930" s="23"/>
      <c r="C930" s="24"/>
      <c r="D930" s="24"/>
    </row>
    <row r="931" spans="2:4" ht="16.5">
      <c r="B931" s="23"/>
      <c r="C931" s="24"/>
      <c r="D931" s="24"/>
    </row>
    <row r="932" spans="2:4" ht="16.5">
      <c r="B932" s="23"/>
      <c r="C932" s="24"/>
      <c r="D932" s="24"/>
    </row>
    <row r="933" spans="2:4" ht="16.5">
      <c r="B933" s="23"/>
      <c r="C933" s="24"/>
      <c r="D933" s="24"/>
    </row>
    <row r="934" spans="2:4" ht="16.5">
      <c r="B934" s="23"/>
      <c r="C934" s="24"/>
      <c r="D934" s="24"/>
    </row>
    <row r="935" spans="2:4" ht="16.5">
      <c r="B935" s="23"/>
      <c r="C935" s="24"/>
      <c r="D935" s="24"/>
    </row>
    <row r="936" spans="2:4" ht="16.5">
      <c r="B936" s="23"/>
      <c r="C936" s="24"/>
      <c r="D936" s="24"/>
    </row>
    <row r="937" spans="2:4" ht="16.5">
      <c r="B937" s="23"/>
      <c r="C937" s="24"/>
      <c r="D937" s="24"/>
    </row>
    <row r="938" spans="2:4" ht="16.5">
      <c r="B938" s="23"/>
      <c r="C938" s="24"/>
      <c r="D938" s="24"/>
    </row>
    <row r="939" spans="2:4" ht="16.5">
      <c r="B939" s="23"/>
      <c r="C939" s="24"/>
      <c r="D939" s="24"/>
    </row>
    <row r="940" spans="2:4" ht="16.5">
      <c r="B940" s="23"/>
      <c r="C940" s="24"/>
      <c r="D940" s="24"/>
    </row>
    <row r="941" spans="2:4" ht="16.5">
      <c r="B941" s="23"/>
      <c r="C941" s="24"/>
      <c r="D941" s="24"/>
    </row>
    <row r="942" spans="2:4" ht="16.5">
      <c r="B942" s="23"/>
      <c r="C942" s="24"/>
      <c r="D942" s="24"/>
    </row>
    <row r="943" spans="2:4" ht="16.5">
      <c r="B943" s="23"/>
      <c r="C943" s="24"/>
      <c r="D943" s="24"/>
    </row>
    <row r="944" spans="2:4" ht="16.5">
      <c r="B944" s="23"/>
      <c r="C944" s="24"/>
      <c r="D944" s="24"/>
    </row>
    <row r="945" spans="2:4" ht="16.5">
      <c r="B945" s="23"/>
      <c r="C945" s="24"/>
      <c r="D945" s="24"/>
    </row>
    <row r="946" spans="2:4" ht="16.5">
      <c r="B946" s="23"/>
      <c r="C946" s="24"/>
      <c r="D946" s="24"/>
    </row>
    <row r="947" spans="2:4" ht="16.5">
      <c r="B947" s="23"/>
      <c r="C947" s="24"/>
      <c r="D947" s="24"/>
    </row>
    <row r="948" spans="2:4" ht="16.5">
      <c r="B948" s="23"/>
      <c r="C948" s="24"/>
      <c r="D948" s="24"/>
    </row>
    <row r="949" spans="2:4" ht="16.5">
      <c r="B949" s="23"/>
      <c r="C949" s="24"/>
      <c r="D949" s="24"/>
    </row>
    <row r="950" spans="2:4" ht="16.5">
      <c r="B950" s="23"/>
      <c r="C950" s="24"/>
      <c r="D950" s="24"/>
    </row>
    <row r="951" spans="2:4" ht="16.5">
      <c r="B951" s="23"/>
      <c r="C951" s="24"/>
      <c r="D951" s="24"/>
    </row>
    <row r="952" spans="2:4" ht="16.5">
      <c r="B952" s="23"/>
      <c r="C952" s="24"/>
      <c r="D952" s="24"/>
    </row>
    <row r="953" spans="2:4" ht="16.5">
      <c r="B953" s="23"/>
      <c r="C953" s="24"/>
      <c r="D953" s="24"/>
    </row>
    <row r="954" spans="2:4" ht="16.5">
      <c r="B954" s="23"/>
      <c r="C954" s="24"/>
      <c r="D954" s="24"/>
    </row>
    <row r="955" spans="2:4" ht="16.5">
      <c r="B955" s="23"/>
      <c r="C955" s="24"/>
      <c r="D955" s="24"/>
    </row>
    <row r="956" spans="2:4" ht="16.5">
      <c r="B956" s="23"/>
      <c r="C956" s="24"/>
      <c r="D956" s="24"/>
    </row>
    <row r="957" spans="2:4" ht="16.5">
      <c r="B957" s="23"/>
      <c r="C957" s="24"/>
      <c r="D957" s="24"/>
    </row>
    <row r="958" spans="2:4" ht="16.5">
      <c r="B958" s="23"/>
      <c r="C958" s="24"/>
      <c r="D958" s="24"/>
    </row>
    <row r="959" spans="2:4" ht="16.5">
      <c r="B959" s="23"/>
      <c r="C959" s="24"/>
      <c r="D959" s="24"/>
    </row>
    <row r="960" spans="2:4" ht="16.5">
      <c r="B960" s="23"/>
      <c r="C960" s="24"/>
      <c r="D960" s="24"/>
    </row>
    <row r="961" spans="2:4" ht="16.5">
      <c r="B961" s="23"/>
      <c r="C961" s="24"/>
      <c r="D961" s="24"/>
    </row>
    <row r="962" spans="2:4" ht="16.5">
      <c r="B962" s="23"/>
      <c r="C962" s="24"/>
      <c r="D962" s="24"/>
    </row>
    <row r="963" spans="2:4" ht="16.5">
      <c r="B963" s="23"/>
      <c r="C963" s="24"/>
      <c r="D963" s="24"/>
    </row>
    <row r="964" spans="2:4" ht="16.5">
      <c r="B964" s="23"/>
      <c r="C964" s="24"/>
      <c r="D964" s="24"/>
    </row>
    <row r="965" spans="2:4" ht="16.5">
      <c r="B965" s="23"/>
      <c r="C965" s="24"/>
      <c r="D965" s="24"/>
    </row>
    <row r="966" spans="2:4" ht="16.5">
      <c r="B966" s="23"/>
      <c r="C966" s="24"/>
      <c r="D966" s="24"/>
    </row>
    <row r="967" spans="2:4" ht="16.5">
      <c r="B967" s="23"/>
      <c r="C967" s="24"/>
      <c r="D967" s="24"/>
    </row>
    <row r="968" spans="2:4" ht="16.5">
      <c r="B968" s="23"/>
      <c r="C968" s="24"/>
      <c r="D968" s="24"/>
    </row>
    <row r="969" spans="2:4" ht="16.5">
      <c r="B969" s="23"/>
      <c r="C969" s="24"/>
      <c r="D969" s="24"/>
    </row>
    <row r="970" spans="2:4" ht="16.5">
      <c r="B970" s="23"/>
      <c r="C970" s="24"/>
      <c r="D970" s="24"/>
    </row>
    <row r="971" spans="2:4" ht="16.5">
      <c r="B971" s="23"/>
      <c r="C971" s="24"/>
      <c r="D971" s="24"/>
    </row>
    <row r="972" spans="2:4" ht="16.5">
      <c r="B972" s="23"/>
      <c r="C972" s="24"/>
      <c r="D972" s="24"/>
    </row>
    <row r="973" spans="2:4" ht="16.5">
      <c r="B973" s="23"/>
      <c r="C973" s="24"/>
      <c r="D973" s="24"/>
    </row>
    <row r="974" spans="2:4" ht="16.5">
      <c r="B974" s="23"/>
      <c r="C974" s="24"/>
      <c r="D974" s="24"/>
    </row>
    <row r="975" spans="2:4" ht="16.5">
      <c r="B975" s="23"/>
      <c r="C975" s="24"/>
      <c r="D975" s="24"/>
    </row>
    <row r="976" spans="2:4" ht="16.5">
      <c r="B976" s="23"/>
      <c r="C976" s="24"/>
      <c r="D976" s="24"/>
    </row>
    <row r="977" spans="2:4" ht="16.5">
      <c r="B977" s="23"/>
      <c r="C977" s="24"/>
      <c r="D977" s="24"/>
    </row>
    <row r="978" spans="2:4" ht="16.5">
      <c r="B978" s="23"/>
      <c r="C978" s="24"/>
      <c r="D978" s="24"/>
    </row>
    <row r="979" spans="2:4" ht="16.5">
      <c r="B979" s="23"/>
      <c r="C979" s="24"/>
      <c r="D979" s="24"/>
    </row>
    <row r="980" spans="2:4" ht="16.5">
      <c r="B980" s="23"/>
      <c r="C980" s="24"/>
      <c r="D980" s="24"/>
    </row>
    <row r="981" spans="2:4" ht="16.5">
      <c r="B981" s="23"/>
      <c r="C981" s="24"/>
      <c r="D981" s="24"/>
    </row>
    <row r="982" spans="2:4" ht="16.5">
      <c r="B982" s="23"/>
      <c r="C982" s="24"/>
      <c r="D982" s="24"/>
    </row>
    <row r="983" spans="2:4" ht="16.5">
      <c r="B983" s="23"/>
      <c r="C983" s="24"/>
      <c r="D983" s="24"/>
    </row>
    <row r="984" spans="2:4" ht="16.5">
      <c r="B984" s="23"/>
      <c r="C984" s="24"/>
      <c r="D984" s="24"/>
    </row>
    <row r="985" spans="2:4" ht="16.5">
      <c r="B985" s="23"/>
      <c r="C985" s="24"/>
      <c r="D985" s="24"/>
    </row>
    <row r="986" spans="2:4" ht="16.5">
      <c r="B986" s="23"/>
      <c r="C986" s="24"/>
      <c r="D986" s="24"/>
    </row>
    <row r="987" spans="2:4" ht="16.5">
      <c r="B987" s="23"/>
      <c r="C987" s="24"/>
      <c r="D987" s="24"/>
    </row>
    <row r="988" spans="2:4" ht="16.5">
      <c r="B988" s="23"/>
      <c r="C988" s="24"/>
      <c r="D988" s="24"/>
    </row>
  </sheetData>
  <mergeCells count="13">
    <mergeCell ref="A1:J1"/>
    <mergeCell ref="A2:J2"/>
    <mergeCell ref="A3:J3"/>
    <mergeCell ref="B4:B6"/>
    <mergeCell ref="C4:F4"/>
    <mergeCell ref="G4:J4"/>
    <mergeCell ref="A4:A6"/>
    <mergeCell ref="H5:H6"/>
    <mergeCell ref="I5:J5"/>
    <mergeCell ref="C5:C6"/>
    <mergeCell ref="D5:D6"/>
    <mergeCell ref="E5:F5"/>
    <mergeCell ref="G5:G6"/>
  </mergeCells>
  <printOptions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991"/>
  <sheetViews>
    <sheetView workbookViewId="0" topLeftCell="A16">
      <selection activeCell="H12" sqref="H12"/>
      <selection activeCell="C21" sqref="C21"/>
    </sheetView>
  </sheetViews>
  <sheetFormatPr defaultColWidth="9.00390625" defaultRowHeight="16.5"/>
  <cols>
    <col min="1" max="1" width="19.25390625" style="22" customWidth="1"/>
    <col min="2" max="2" width="9.375" style="22" customWidth="1"/>
    <col min="3" max="3" width="8.00390625" style="25" customWidth="1"/>
    <col min="4" max="4" width="7.125" style="25" customWidth="1"/>
    <col min="5" max="5" width="7.625" style="22" customWidth="1"/>
    <col min="6" max="6" width="7.00390625" style="22" customWidth="1"/>
    <col min="7" max="8" width="8.625" style="22" customWidth="1"/>
    <col min="9" max="9" width="7.75390625" style="22" customWidth="1"/>
    <col min="10" max="16384" width="9.00390625" style="22" customWidth="1"/>
  </cols>
  <sheetData>
    <row r="1" spans="1:10" s="20" customFormat="1" ht="30" customHeight="1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21" customFormat="1" ht="30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20" customFormat="1" ht="30" customHeight="1" thickBot="1">
      <c r="A3" s="49" t="s">
        <v>90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2" customFormat="1" ht="30" customHeight="1">
      <c r="A4" s="58" t="s">
        <v>51</v>
      </c>
      <c r="B4" s="50" t="s">
        <v>25</v>
      </c>
      <c r="C4" s="53" t="s">
        <v>26</v>
      </c>
      <c r="D4" s="54"/>
      <c r="E4" s="54"/>
      <c r="F4" s="55"/>
      <c r="G4" s="56" t="s">
        <v>27</v>
      </c>
      <c r="H4" s="56"/>
      <c r="I4" s="56"/>
      <c r="J4" s="57"/>
    </row>
    <row r="5" spans="1:10" s="2" customFormat="1" ht="30.75" customHeight="1">
      <c r="A5" s="59"/>
      <c r="B5" s="51"/>
      <c r="C5" s="45" t="s">
        <v>28</v>
      </c>
      <c r="D5" s="45" t="s">
        <v>29</v>
      </c>
      <c r="E5" s="42" t="s">
        <v>30</v>
      </c>
      <c r="F5" s="42"/>
      <c r="G5" s="42" t="s">
        <v>28</v>
      </c>
      <c r="H5" s="42" t="s">
        <v>29</v>
      </c>
      <c r="I5" s="43" t="s">
        <v>30</v>
      </c>
      <c r="J5" s="44"/>
    </row>
    <row r="6" spans="1:10" s="2" customFormat="1" ht="30.75" customHeight="1">
      <c r="A6" s="60"/>
      <c r="B6" s="52"/>
      <c r="C6" s="46"/>
      <c r="D6" s="46"/>
      <c r="E6" s="4" t="s">
        <v>31</v>
      </c>
      <c r="F6" s="3" t="s">
        <v>32</v>
      </c>
      <c r="G6" s="42"/>
      <c r="H6" s="42"/>
      <c r="I6" s="3" t="s">
        <v>31</v>
      </c>
      <c r="J6" s="5" t="s">
        <v>32</v>
      </c>
    </row>
    <row r="7" spans="1:10" s="6" customFormat="1" ht="37.5" customHeight="1">
      <c r="A7" s="7" t="s">
        <v>33</v>
      </c>
      <c r="B7" s="12">
        <f aca="true" t="shared" si="0" ref="B7:D8">B8</f>
        <v>5967000</v>
      </c>
      <c r="C7" s="12">
        <f t="shared" si="0"/>
        <v>560035</v>
      </c>
      <c r="D7" s="12">
        <f t="shared" si="0"/>
        <v>496000</v>
      </c>
      <c r="E7" s="12">
        <f aca="true" t="shared" si="1" ref="E7:E23">C7-D7</f>
        <v>64035</v>
      </c>
      <c r="F7" s="14">
        <f aca="true" t="shared" si="2" ref="F7:F22">E7/D7*100</f>
        <v>12.910282258064514</v>
      </c>
      <c r="G7" s="12">
        <f>G8</f>
        <v>2051233</v>
      </c>
      <c r="H7" s="12">
        <f>H8</f>
        <v>1999000</v>
      </c>
      <c r="I7" s="12">
        <f aca="true" t="shared" si="3" ref="I7:I23">G7-H7</f>
        <v>52233</v>
      </c>
      <c r="J7" s="16">
        <f aca="true" t="shared" si="4" ref="J7:J23">I7/H7*100</f>
        <v>2.6129564782391195</v>
      </c>
    </row>
    <row r="8" spans="1:10" s="6" customFormat="1" ht="37.5" customHeight="1">
      <c r="A8" s="7" t="s">
        <v>34</v>
      </c>
      <c r="B8" s="12">
        <f t="shared" si="0"/>
        <v>5967000</v>
      </c>
      <c r="C8" s="12">
        <f t="shared" si="0"/>
        <v>560035</v>
      </c>
      <c r="D8" s="12">
        <f t="shared" si="0"/>
        <v>496000</v>
      </c>
      <c r="E8" s="12">
        <f t="shared" si="1"/>
        <v>64035</v>
      </c>
      <c r="F8" s="14">
        <f t="shared" si="2"/>
        <v>12.910282258064514</v>
      </c>
      <c r="G8" s="12">
        <f>G9</f>
        <v>2051233</v>
      </c>
      <c r="H8" s="12">
        <f>H9</f>
        <v>1999000</v>
      </c>
      <c r="I8" s="12">
        <f t="shared" si="3"/>
        <v>52233</v>
      </c>
      <c r="J8" s="16">
        <f t="shared" si="4"/>
        <v>2.6129564782391195</v>
      </c>
    </row>
    <row r="9" spans="1:10" s="6" customFormat="1" ht="37.5" customHeight="1">
      <c r="A9" s="7" t="s">
        <v>35</v>
      </c>
      <c r="B9" s="12">
        <v>5967000</v>
      </c>
      <c r="C9" s="12">
        <v>560035</v>
      </c>
      <c r="D9" s="12">
        <v>496000</v>
      </c>
      <c r="E9" s="12">
        <f t="shared" si="1"/>
        <v>64035</v>
      </c>
      <c r="F9" s="14">
        <f t="shared" si="2"/>
        <v>12.910282258064514</v>
      </c>
      <c r="G9" s="12">
        <f>C9+'3月份'!G9</f>
        <v>2051233</v>
      </c>
      <c r="H9" s="12">
        <f>D9+'3月份'!H9</f>
        <v>1999000</v>
      </c>
      <c r="I9" s="12">
        <f t="shared" si="3"/>
        <v>52233</v>
      </c>
      <c r="J9" s="16">
        <f t="shared" si="4"/>
        <v>2.6129564782391195</v>
      </c>
    </row>
    <row r="10" spans="1:10" s="6" customFormat="1" ht="37.5" customHeight="1">
      <c r="A10" s="7" t="s">
        <v>36</v>
      </c>
      <c r="B10" s="12">
        <f>B11+B13</f>
        <v>7964000</v>
      </c>
      <c r="C10" s="12">
        <f>C11+C13</f>
        <v>310003</v>
      </c>
      <c r="D10" s="12">
        <f>D11+D13</f>
        <v>446000</v>
      </c>
      <c r="E10" s="12">
        <f t="shared" si="1"/>
        <v>-135997</v>
      </c>
      <c r="F10" s="14">
        <f t="shared" si="2"/>
        <v>-30.49260089686099</v>
      </c>
      <c r="G10" s="12">
        <f>G11+G13</f>
        <v>1240075</v>
      </c>
      <c r="H10" s="12">
        <f>H11+H13</f>
        <v>1982000</v>
      </c>
      <c r="I10" s="12">
        <f t="shared" si="3"/>
        <v>-741925</v>
      </c>
      <c r="J10" s="16">
        <f t="shared" si="4"/>
        <v>-37.43314833501514</v>
      </c>
    </row>
    <row r="11" spans="1:10" s="6" customFormat="1" ht="37.5" customHeight="1">
      <c r="A11" s="7" t="s">
        <v>37</v>
      </c>
      <c r="B11" s="12">
        <f>B12</f>
        <v>113000</v>
      </c>
      <c r="C11" s="12">
        <f>C12</f>
        <v>3399</v>
      </c>
      <c r="D11" s="12">
        <f>D12</f>
        <v>6000</v>
      </c>
      <c r="E11" s="12">
        <f t="shared" si="1"/>
        <v>-2601</v>
      </c>
      <c r="F11" s="14">
        <f>E11/D11*100</f>
        <v>-43.35</v>
      </c>
      <c r="G11" s="12">
        <f>G12</f>
        <v>3399</v>
      </c>
      <c r="H11" s="12">
        <f>H12</f>
        <v>55000</v>
      </c>
      <c r="I11" s="12">
        <f t="shared" si="3"/>
        <v>-51601</v>
      </c>
      <c r="J11" s="16">
        <f t="shared" si="4"/>
        <v>-93.82000000000001</v>
      </c>
    </row>
    <row r="12" spans="1:10" s="6" customFormat="1" ht="37.5" customHeight="1">
      <c r="A12" s="7" t="s">
        <v>38</v>
      </c>
      <c r="B12" s="12">
        <v>113000</v>
      </c>
      <c r="C12" s="12">
        <v>3399</v>
      </c>
      <c r="D12" s="12">
        <v>6000</v>
      </c>
      <c r="E12" s="12">
        <f t="shared" si="1"/>
        <v>-2601</v>
      </c>
      <c r="F12" s="14">
        <f>E12/D12*100</f>
        <v>-43.35</v>
      </c>
      <c r="G12" s="12">
        <f>C12+'3月份'!G12</f>
        <v>3399</v>
      </c>
      <c r="H12" s="12">
        <f>D12+'3月份'!H12</f>
        <v>55000</v>
      </c>
      <c r="I12" s="12">
        <f t="shared" si="3"/>
        <v>-51601</v>
      </c>
      <c r="J12" s="16">
        <f t="shared" si="4"/>
        <v>-93.82000000000001</v>
      </c>
    </row>
    <row r="13" spans="1:10" s="6" customFormat="1" ht="37.5" customHeight="1">
      <c r="A13" s="7" t="s">
        <v>57</v>
      </c>
      <c r="B13" s="12">
        <f>B14</f>
        <v>7851000</v>
      </c>
      <c r="C13" s="12">
        <f>C14</f>
        <v>306604</v>
      </c>
      <c r="D13" s="12">
        <f>D14</f>
        <v>440000</v>
      </c>
      <c r="E13" s="12">
        <f t="shared" si="1"/>
        <v>-133396</v>
      </c>
      <c r="F13" s="14">
        <f>E13/D13*100</f>
        <v>-30.317272727272726</v>
      </c>
      <c r="G13" s="12">
        <f>G14</f>
        <v>1236676</v>
      </c>
      <c r="H13" s="12">
        <f>H14</f>
        <v>1927000</v>
      </c>
      <c r="I13" s="12">
        <f t="shared" si="3"/>
        <v>-690324</v>
      </c>
      <c r="J13" s="16">
        <f t="shared" si="4"/>
        <v>-35.82376751427089</v>
      </c>
    </row>
    <row r="14" spans="1:10" s="6" customFormat="1" ht="37.5" customHeight="1">
      <c r="A14" s="7" t="s">
        <v>47</v>
      </c>
      <c r="B14" s="12">
        <v>7851000</v>
      </c>
      <c r="C14" s="12">
        <v>306604</v>
      </c>
      <c r="D14" s="12">
        <v>440000</v>
      </c>
      <c r="E14" s="12">
        <f t="shared" si="1"/>
        <v>-133396</v>
      </c>
      <c r="F14" s="14">
        <f>E14/D14*100</f>
        <v>-30.317272727272726</v>
      </c>
      <c r="G14" s="12">
        <f>C14+'3月份'!G14</f>
        <v>1236676</v>
      </c>
      <c r="H14" s="12">
        <f>D14+'3月份'!H14</f>
        <v>1927000</v>
      </c>
      <c r="I14" s="12">
        <f t="shared" si="3"/>
        <v>-690324</v>
      </c>
      <c r="J14" s="16">
        <f t="shared" si="4"/>
        <v>-35.82376751427089</v>
      </c>
    </row>
    <row r="15" spans="1:10" s="6" customFormat="1" ht="37.5" customHeight="1">
      <c r="A15" s="7" t="s">
        <v>39</v>
      </c>
      <c r="B15" s="12">
        <f>B7-B10</f>
        <v>-1997000</v>
      </c>
      <c r="C15" s="12">
        <f>C7-C10</f>
        <v>250032</v>
      </c>
      <c r="D15" s="12">
        <f>D7-D10</f>
        <v>50000</v>
      </c>
      <c r="E15" s="12">
        <f t="shared" si="1"/>
        <v>200032</v>
      </c>
      <c r="F15" s="31">
        <f t="shared" si="2"/>
        <v>400.06399999999996</v>
      </c>
      <c r="G15" s="12">
        <f>G7-G10</f>
        <v>811158</v>
      </c>
      <c r="H15" s="12">
        <f>H7-H10</f>
        <v>17000</v>
      </c>
      <c r="I15" s="12">
        <f t="shared" si="3"/>
        <v>794158</v>
      </c>
      <c r="J15" s="16">
        <f t="shared" si="4"/>
        <v>4671.517647058823</v>
      </c>
    </row>
    <row r="16" spans="1:11" s="6" customFormat="1" ht="37.5" customHeight="1">
      <c r="A16" s="7" t="s">
        <v>40</v>
      </c>
      <c r="B16" s="12">
        <f>B17+B21</f>
        <v>115000</v>
      </c>
      <c r="C16" s="12">
        <f>C17+C19</f>
        <v>7030</v>
      </c>
      <c r="D16" s="12">
        <f>D17+D21</f>
        <v>9000</v>
      </c>
      <c r="E16" s="12">
        <f t="shared" si="1"/>
        <v>-1970</v>
      </c>
      <c r="F16" s="14">
        <f t="shared" si="2"/>
        <v>-21.88888888888889</v>
      </c>
      <c r="G16" s="12">
        <f>G17+G19</f>
        <v>27962</v>
      </c>
      <c r="H16" s="12">
        <f>H17+H21</f>
        <v>43000</v>
      </c>
      <c r="I16" s="12">
        <f t="shared" si="3"/>
        <v>-15038</v>
      </c>
      <c r="J16" s="16">
        <f t="shared" si="4"/>
        <v>-34.97209302325581</v>
      </c>
      <c r="K16" s="29"/>
    </row>
    <row r="17" spans="1:11" s="6" customFormat="1" ht="37.5" customHeight="1">
      <c r="A17" s="7" t="s">
        <v>41</v>
      </c>
      <c r="B17" s="12">
        <f>B18</f>
        <v>115000</v>
      </c>
      <c r="C17" s="12">
        <f>C18</f>
        <v>6958</v>
      </c>
      <c r="D17" s="12">
        <f>D18</f>
        <v>9000</v>
      </c>
      <c r="E17" s="12">
        <f t="shared" si="1"/>
        <v>-2042</v>
      </c>
      <c r="F17" s="14">
        <f t="shared" si="2"/>
        <v>-22.68888888888889</v>
      </c>
      <c r="G17" s="12">
        <f>G18</f>
        <v>27832</v>
      </c>
      <c r="H17" s="12">
        <f>H18</f>
        <v>43000</v>
      </c>
      <c r="I17" s="12">
        <f t="shared" si="3"/>
        <v>-15168</v>
      </c>
      <c r="J17" s="16">
        <f t="shared" si="4"/>
        <v>-35.27441860465117</v>
      </c>
      <c r="K17" s="29"/>
    </row>
    <row r="18" spans="1:11" s="6" customFormat="1" ht="37.5" customHeight="1">
      <c r="A18" s="7" t="s">
        <v>42</v>
      </c>
      <c r="B18" s="12">
        <v>115000</v>
      </c>
      <c r="C18" s="12">
        <v>6958</v>
      </c>
      <c r="D18" s="12">
        <v>9000</v>
      </c>
      <c r="E18" s="12">
        <f t="shared" si="1"/>
        <v>-2042</v>
      </c>
      <c r="F18" s="14">
        <f t="shared" si="2"/>
        <v>-22.68888888888889</v>
      </c>
      <c r="G18" s="12">
        <f>C18+'3月份'!G18</f>
        <v>27832</v>
      </c>
      <c r="H18" s="12">
        <f>D18+'3月份'!H18</f>
        <v>43000</v>
      </c>
      <c r="I18" s="12">
        <f t="shared" si="3"/>
        <v>-15168</v>
      </c>
      <c r="J18" s="16">
        <f t="shared" si="4"/>
        <v>-35.27441860465117</v>
      </c>
      <c r="K18" s="29"/>
    </row>
    <row r="19" spans="1:11" s="6" customFormat="1" ht="37.5" customHeight="1">
      <c r="A19" s="7" t="s">
        <v>72</v>
      </c>
      <c r="B19" s="12">
        <f>B21</f>
        <v>0</v>
      </c>
      <c r="C19" s="12">
        <f>C20+C21</f>
        <v>72</v>
      </c>
      <c r="D19" s="12">
        <f>D21</f>
        <v>0</v>
      </c>
      <c r="E19" s="12">
        <f t="shared" si="1"/>
        <v>72</v>
      </c>
      <c r="F19" s="14" t="s">
        <v>79</v>
      </c>
      <c r="G19" s="12">
        <f>G20+G21</f>
        <v>130</v>
      </c>
      <c r="H19" s="12">
        <f>H21</f>
        <v>0</v>
      </c>
      <c r="I19" s="12">
        <f t="shared" si="3"/>
        <v>130</v>
      </c>
      <c r="J19" s="16" t="s">
        <v>79</v>
      </c>
      <c r="K19" s="29"/>
    </row>
    <row r="20" spans="1:11" s="6" customFormat="1" ht="37.5" customHeight="1">
      <c r="A20" s="7" t="s">
        <v>73</v>
      </c>
      <c r="B20" s="12">
        <v>0</v>
      </c>
      <c r="C20" s="12">
        <v>72</v>
      </c>
      <c r="D20" s="12">
        <v>0</v>
      </c>
      <c r="E20" s="12">
        <f t="shared" si="1"/>
        <v>72</v>
      </c>
      <c r="F20" s="14" t="s">
        <v>75</v>
      </c>
      <c r="G20" s="12">
        <f>C20+'3月份'!G20</f>
        <v>130</v>
      </c>
      <c r="H20" s="12">
        <f>D20+'3月份'!H20</f>
        <v>0</v>
      </c>
      <c r="I20" s="12">
        <f t="shared" si="3"/>
        <v>130</v>
      </c>
      <c r="J20" s="16" t="s">
        <v>75</v>
      </c>
      <c r="K20" s="29"/>
    </row>
    <row r="21" spans="1:11" s="6" customFormat="1" ht="37.5" customHeight="1">
      <c r="A21" s="7" t="s">
        <v>74</v>
      </c>
      <c r="B21" s="12">
        <v>0</v>
      </c>
      <c r="C21" s="12">
        <v>0</v>
      </c>
      <c r="D21" s="12">
        <v>0</v>
      </c>
      <c r="E21" s="12">
        <f>C21-D21</f>
        <v>0</v>
      </c>
      <c r="F21" s="14" t="s">
        <v>79</v>
      </c>
      <c r="G21" s="12">
        <f>C21+'3月份'!G21</f>
        <v>0</v>
      </c>
      <c r="H21" s="12">
        <f>D21+'3月份'!H21</f>
        <v>0</v>
      </c>
      <c r="I21" s="12">
        <f>G21-H21</f>
        <v>0</v>
      </c>
      <c r="J21" s="16" t="s">
        <v>79</v>
      </c>
      <c r="K21" s="29"/>
    </row>
    <row r="22" spans="1:11" s="6" customFormat="1" ht="37.5" customHeight="1">
      <c r="A22" s="7" t="s">
        <v>43</v>
      </c>
      <c r="B22" s="12">
        <f>B16</f>
        <v>115000</v>
      </c>
      <c r="C22" s="12">
        <f>C16</f>
        <v>7030</v>
      </c>
      <c r="D22" s="12">
        <f>D16</f>
        <v>9000</v>
      </c>
      <c r="E22" s="12">
        <f t="shared" si="1"/>
        <v>-1970</v>
      </c>
      <c r="F22" s="14">
        <f t="shared" si="2"/>
        <v>-21.88888888888889</v>
      </c>
      <c r="G22" s="12">
        <f>G16</f>
        <v>27962</v>
      </c>
      <c r="H22" s="12">
        <f>H16</f>
        <v>43000</v>
      </c>
      <c r="I22" s="12">
        <f t="shared" si="3"/>
        <v>-15038</v>
      </c>
      <c r="J22" s="16">
        <f t="shared" si="4"/>
        <v>-34.97209302325581</v>
      </c>
      <c r="K22" s="29"/>
    </row>
    <row r="23" spans="1:10" s="6" customFormat="1" ht="37.5" customHeight="1" thickBot="1">
      <c r="A23" s="18" t="s">
        <v>44</v>
      </c>
      <c r="B23" s="13">
        <f>B15+B22</f>
        <v>-1882000</v>
      </c>
      <c r="C23" s="13">
        <f>C15+C22</f>
        <v>257062</v>
      </c>
      <c r="D23" s="13">
        <f>D15+D22</f>
        <v>59000</v>
      </c>
      <c r="E23" s="13">
        <f t="shared" si="1"/>
        <v>198062</v>
      </c>
      <c r="F23" s="15">
        <f>E23/D23*100</f>
        <v>335.69830508474575</v>
      </c>
      <c r="G23" s="13">
        <f>G15+G22</f>
        <v>839120</v>
      </c>
      <c r="H23" s="13">
        <f>H15+H22</f>
        <v>60000</v>
      </c>
      <c r="I23" s="13">
        <f t="shared" si="3"/>
        <v>779120</v>
      </c>
      <c r="J23" s="30">
        <f t="shared" si="4"/>
        <v>1298.5333333333333</v>
      </c>
    </row>
    <row r="24" spans="2:4" ht="16.5">
      <c r="B24" s="23"/>
      <c r="C24" s="24"/>
      <c r="D24" s="24"/>
    </row>
    <row r="25" spans="2:4" ht="16.5">
      <c r="B25" s="23"/>
      <c r="C25" s="24"/>
      <c r="D25" s="24"/>
    </row>
    <row r="26" spans="2:4" ht="16.5">
      <c r="B26" s="23"/>
      <c r="C26" s="24"/>
      <c r="D26" s="24"/>
    </row>
    <row r="27" spans="2:4" ht="16.5">
      <c r="B27" s="23"/>
      <c r="C27" s="24"/>
      <c r="D27" s="24"/>
    </row>
    <row r="28" spans="2:4" ht="16.5">
      <c r="B28" s="23"/>
      <c r="C28" s="24"/>
      <c r="D28" s="24"/>
    </row>
    <row r="29" spans="2:4" ht="16.5">
      <c r="B29" s="23"/>
      <c r="C29" s="24"/>
      <c r="D29" s="24"/>
    </row>
    <row r="30" spans="2:4" ht="16.5">
      <c r="B30" s="23"/>
      <c r="C30" s="24"/>
      <c r="D30" s="24"/>
    </row>
    <row r="31" spans="2:4" ht="16.5">
      <c r="B31" s="23"/>
      <c r="C31" s="24"/>
      <c r="D31" s="24"/>
    </row>
    <row r="32" spans="2:4" ht="16.5">
      <c r="B32" s="23"/>
      <c r="C32" s="24"/>
      <c r="D32" s="24"/>
    </row>
    <row r="33" spans="2:4" ht="16.5">
      <c r="B33" s="23"/>
      <c r="C33" s="24"/>
      <c r="D33" s="24"/>
    </row>
    <row r="34" spans="2:4" ht="16.5">
      <c r="B34" s="23"/>
      <c r="C34" s="24"/>
      <c r="D34" s="24"/>
    </row>
    <row r="35" spans="2:4" ht="16.5">
      <c r="B35" s="23"/>
      <c r="C35" s="24"/>
      <c r="D35" s="24"/>
    </row>
    <row r="36" spans="2:4" ht="16.5">
      <c r="B36" s="23"/>
      <c r="C36" s="24"/>
      <c r="D36" s="24"/>
    </row>
    <row r="37" spans="2:4" ht="16.5">
      <c r="B37" s="23"/>
      <c r="C37" s="24"/>
      <c r="D37" s="24"/>
    </row>
    <row r="38" spans="2:4" ht="16.5">
      <c r="B38" s="23"/>
      <c r="C38" s="24"/>
      <c r="D38" s="24"/>
    </row>
    <row r="39" spans="2:4" ht="16.5">
      <c r="B39" s="23"/>
      <c r="C39" s="24"/>
      <c r="D39" s="24"/>
    </row>
    <row r="40" spans="2:4" ht="16.5">
      <c r="B40" s="23"/>
      <c r="C40" s="24"/>
      <c r="D40" s="24"/>
    </row>
    <row r="41" spans="2:4" ht="16.5">
      <c r="B41" s="23"/>
      <c r="C41" s="24"/>
      <c r="D41" s="24"/>
    </row>
    <row r="42" spans="2:4" ht="16.5">
      <c r="B42" s="23"/>
      <c r="C42" s="24"/>
      <c r="D42" s="24"/>
    </row>
    <row r="43" spans="2:4" ht="16.5">
      <c r="B43" s="23"/>
      <c r="C43" s="24"/>
      <c r="D43" s="24"/>
    </row>
    <row r="44" spans="2:4" ht="16.5">
      <c r="B44" s="23"/>
      <c r="C44" s="24"/>
      <c r="D44" s="24"/>
    </row>
    <row r="45" spans="2:4" ht="16.5">
      <c r="B45" s="23"/>
      <c r="C45" s="24"/>
      <c r="D45" s="24"/>
    </row>
    <row r="46" spans="2:4" ht="16.5">
      <c r="B46" s="23"/>
      <c r="C46" s="24"/>
      <c r="D46" s="24"/>
    </row>
    <row r="47" spans="2:4" ht="16.5">
      <c r="B47" s="23"/>
      <c r="C47" s="24"/>
      <c r="D47" s="24"/>
    </row>
    <row r="48" spans="2:4" ht="16.5">
      <c r="B48" s="23"/>
      <c r="C48" s="24"/>
      <c r="D48" s="24"/>
    </row>
    <row r="49" spans="2:4" ht="16.5">
      <c r="B49" s="23"/>
      <c r="C49" s="24"/>
      <c r="D49" s="24"/>
    </row>
    <row r="50" spans="2:4" ht="16.5">
      <c r="B50" s="23"/>
      <c r="C50" s="24"/>
      <c r="D50" s="24"/>
    </row>
    <row r="51" spans="2:4" ht="16.5">
      <c r="B51" s="23"/>
      <c r="C51" s="24"/>
      <c r="D51" s="24"/>
    </row>
    <row r="52" spans="2:4" ht="16.5">
      <c r="B52" s="23"/>
      <c r="C52" s="24"/>
      <c r="D52" s="24"/>
    </row>
    <row r="53" spans="2:4" ht="16.5">
      <c r="B53" s="23"/>
      <c r="C53" s="24"/>
      <c r="D53" s="24"/>
    </row>
    <row r="54" spans="2:4" ht="16.5">
      <c r="B54" s="23"/>
      <c r="C54" s="24"/>
      <c r="D54" s="24"/>
    </row>
    <row r="55" spans="2:4" ht="16.5">
      <c r="B55" s="23"/>
      <c r="C55" s="24"/>
      <c r="D55" s="24"/>
    </row>
    <row r="56" spans="2:4" ht="16.5">
      <c r="B56" s="23"/>
      <c r="C56" s="24"/>
      <c r="D56" s="24"/>
    </row>
    <row r="57" spans="2:4" ht="16.5">
      <c r="B57" s="23"/>
      <c r="C57" s="24"/>
      <c r="D57" s="24"/>
    </row>
    <row r="58" spans="2:4" ht="16.5">
      <c r="B58" s="23"/>
      <c r="C58" s="24"/>
      <c r="D58" s="24"/>
    </row>
    <row r="59" spans="2:4" ht="16.5">
      <c r="B59" s="23"/>
      <c r="C59" s="24"/>
      <c r="D59" s="24"/>
    </row>
    <row r="60" spans="2:4" ht="16.5">
      <c r="B60" s="23"/>
      <c r="C60" s="24"/>
      <c r="D60" s="24"/>
    </row>
    <row r="61" spans="2:4" ht="16.5">
      <c r="B61" s="23"/>
      <c r="C61" s="24"/>
      <c r="D61" s="24"/>
    </row>
    <row r="62" spans="2:4" ht="16.5">
      <c r="B62" s="23"/>
      <c r="C62" s="24"/>
      <c r="D62" s="24"/>
    </row>
    <row r="63" spans="2:4" ht="16.5">
      <c r="B63" s="23"/>
      <c r="C63" s="24"/>
      <c r="D63" s="24"/>
    </row>
    <row r="64" spans="2:4" ht="16.5">
      <c r="B64" s="23"/>
      <c r="C64" s="24"/>
      <c r="D64" s="24"/>
    </row>
    <row r="65" spans="2:4" ht="16.5">
      <c r="B65" s="23"/>
      <c r="C65" s="24"/>
      <c r="D65" s="24"/>
    </row>
    <row r="66" spans="2:4" ht="16.5">
      <c r="B66" s="23"/>
      <c r="C66" s="24"/>
      <c r="D66" s="24"/>
    </row>
    <row r="67" spans="2:4" ht="16.5">
      <c r="B67" s="23"/>
      <c r="C67" s="24"/>
      <c r="D67" s="24"/>
    </row>
    <row r="68" spans="2:4" ht="16.5">
      <c r="B68" s="23"/>
      <c r="C68" s="24"/>
      <c r="D68" s="24"/>
    </row>
    <row r="69" spans="2:4" ht="16.5">
      <c r="B69" s="23"/>
      <c r="C69" s="24"/>
      <c r="D69" s="24"/>
    </row>
    <row r="70" spans="2:4" ht="16.5">
      <c r="B70" s="23"/>
      <c r="C70" s="24"/>
      <c r="D70" s="24"/>
    </row>
    <row r="71" spans="2:4" ht="16.5">
      <c r="B71" s="23"/>
      <c r="C71" s="24"/>
      <c r="D71" s="24"/>
    </row>
    <row r="72" spans="2:4" ht="16.5">
      <c r="B72" s="23"/>
      <c r="C72" s="24"/>
      <c r="D72" s="24"/>
    </row>
    <row r="73" spans="2:4" ht="16.5">
      <c r="B73" s="23"/>
      <c r="C73" s="24"/>
      <c r="D73" s="24"/>
    </row>
    <row r="74" spans="2:4" ht="16.5">
      <c r="B74" s="23"/>
      <c r="C74" s="24"/>
      <c r="D74" s="24"/>
    </row>
    <row r="75" spans="2:4" ht="16.5">
      <c r="B75" s="23"/>
      <c r="C75" s="24"/>
      <c r="D75" s="24"/>
    </row>
    <row r="76" spans="2:4" ht="16.5">
      <c r="B76" s="23"/>
      <c r="C76" s="24"/>
      <c r="D76" s="24"/>
    </row>
    <row r="77" spans="2:4" ht="16.5">
      <c r="B77" s="23"/>
      <c r="C77" s="24"/>
      <c r="D77" s="24"/>
    </row>
    <row r="78" spans="2:4" ht="16.5">
      <c r="B78" s="23"/>
      <c r="C78" s="24"/>
      <c r="D78" s="24"/>
    </row>
    <row r="79" spans="2:4" ht="16.5">
      <c r="B79" s="23"/>
      <c r="C79" s="24"/>
      <c r="D79" s="24"/>
    </row>
    <row r="80" spans="2:4" ht="16.5">
      <c r="B80" s="23"/>
      <c r="C80" s="24"/>
      <c r="D80" s="24"/>
    </row>
    <row r="81" spans="2:4" ht="16.5">
      <c r="B81" s="23"/>
      <c r="C81" s="24"/>
      <c r="D81" s="24"/>
    </row>
    <row r="82" spans="2:4" ht="16.5">
      <c r="B82" s="23"/>
      <c r="C82" s="24"/>
      <c r="D82" s="24"/>
    </row>
    <row r="83" spans="2:4" ht="16.5">
      <c r="B83" s="23"/>
      <c r="C83" s="24"/>
      <c r="D83" s="24"/>
    </row>
    <row r="84" spans="2:4" ht="16.5">
      <c r="B84" s="23"/>
      <c r="C84" s="24"/>
      <c r="D84" s="24"/>
    </row>
    <row r="85" spans="2:4" ht="16.5">
      <c r="B85" s="23"/>
      <c r="C85" s="24"/>
      <c r="D85" s="24"/>
    </row>
    <row r="86" spans="2:4" ht="16.5">
      <c r="B86" s="23"/>
      <c r="C86" s="24"/>
      <c r="D86" s="24"/>
    </row>
    <row r="87" spans="2:4" ht="16.5">
      <c r="B87" s="23"/>
      <c r="C87" s="24"/>
      <c r="D87" s="24"/>
    </row>
    <row r="88" spans="2:4" ht="16.5">
      <c r="B88" s="23"/>
      <c r="C88" s="24"/>
      <c r="D88" s="24"/>
    </row>
    <row r="89" spans="2:4" ht="16.5">
      <c r="B89" s="23"/>
      <c r="C89" s="24"/>
      <c r="D89" s="24"/>
    </row>
    <row r="90" spans="2:4" ht="16.5">
      <c r="B90" s="23"/>
      <c r="C90" s="24"/>
      <c r="D90" s="24"/>
    </row>
    <row r="91" spans="2:4" ht="16.5">
      <c r="B91" s="23"/>
      <c r="C91" s="24"/>
      <c r="D91" s="24"/>
    </row>
    <row r="92" spans="2:4" ht="16.5">
      <c r="B92" s="23"/>
      <c r="C92" s="24"/>
      <c r="D92" s="24"/>
    </row>
    <row r="93" spans="2:4" ht="16.5">
      <c r="B93" s="23"/>
      <c r="C93" s="24"/>
      <c r="D93" s="24"/>
    </row>
    <row r="94" spans="2:4" ht="16.5">
      <c r="B94" s="23"/>
      <c r="C94" s="24"/>
      <c r="D94" s="24"/>
    </row>
    <row r="95" spans="2:4" ht="16.5">
      <c r="B95" s="23"/>
      <c r="C95" s="24"/>
      <c r="D95" s="24"/>
    </row>
    <row r="96" spans="2:4" ht="16.5">
      <c r="B96" s="23"/>
      <c r="C96" s="24"/>
      <c r="D96" s="24"/>
    </row>
    <row r="97" spans="2:4" ht="16.5">
      <c r="B97" s="23"/>
      <c r="C97" s="24"/>
      <c r="D97" s="24"/>
    </row>
    <row r="98" spans="2:4" ht="16.5">
      <c r="B98" s="23"/>
      <c r="C98" s="24"/>
      <c r="D98" s="24"/>
    </row>
    <row r="99" spans="2:4" ht="16.5">
      <c r="B99" s="23"/>
      <c r="C99" s="24"/>
      <c r="D99" s="24"/>
    </row>
    <row r="100" spans="2:4" ht="16.5">
      <c r="B100" s="23"/>
      <c r="C100" s="24"/>
      <c r="D100" s="24"/>
    </row>
    <row r="101" spans="2:4" ht="16.5">
      <c r="B101" s="23"/>
      <c r="C101" s="24"/>
      <c r="D101" s="24"/>
    </row>
    <row r="102" spans="2:4" ht="16.5">
      <c r="B102" s="23"/>
      <c r="C102" s="24"/>
      <c r="D102" s="24"/>
    </row>
    <row r="103" spans="2:4" ht="16.5">
      <c r="B103" s="23"/>
      <c r="C103" s="24"/>
      <c r="D103" s="24"/>
    </row>
    <row r="104" spans="2:4" ht="16.5">
      <c r="B104" s="23"/>
      <c r="C104" s="24"/>
      <c r="D104" s="24"/>
    </row>
    <row r="105" spans="2:4" ht="16.5">
      <c r="B105" s="23"/>
      <c r="C105" s="24"/>
      <c r="D105" s="24"/>
    </row>
    <row r="106" spans="2:4" ht="16.5">
      <c r="B106" s="23"/>
      <c r="C106" s="24"/>
      <c r="D106" s="24"/>
    </row>
    <row r="107" spans="2:4" ht="16.5">
      <c r="B107" s="23"/>
      <c r="C107" s="24"/>
      <c r="D107" s="24"/>
    </row>
    <row r="108" spans="2:4" ht="16.5">
      <c r="B108" s="23"/>
      <c r="C108" s="24"/>
      <c r="D108" s="24"/>
    </row>
    <row r="109" spans="2:4" ht="16.5">
      <c r="B109" s="23"/>
      <c r="C109" s="24"/>
      <c r="D109" s="24"/>
    </row>
    <row r="110" spans="2:4" ht="16.5">
      <c r="B110" s="23"/>
      <c r="C110" s="24"/>
      <c r="D110" s="24"/>
    </row>
    <row r="111" spans="2:4" ht="16.5">
      <c r="B111" s="23"/>
      <c r="C111" s="24"/>
      <c r="D111" s="24"/>
    </row>
    <row r="112" spans="2:4" ht="16.5">
      <c r="B112" s="23"/>
      <c r="C112" s="24"/>
      <c r="D112" s="24"/>
    </row>
    <row r="113" spans="2:4" ht="16.5">
      <c r="B113" s="23"/>
      <c r="C113" s="24"/>
      <c r="D113" s="24"/>
    </row>
    <row r="114" spans="2:4" ht="16.5">
      <c r="B114" s="23"/>
      <c r="C114" s="24"/>
      <c r="D114" s="24"/>
    </row>
    <row r="115" spans="2:4" ht="16.5">
      <c r="B115" s="23"/>
      <c r="C115" s="24"/>
      <c r="D115" s="24"/>
    </row>
    <row r="116" spans="2:4" ht="16.5">
      <c r="B116" s="23"/>
      <c r="C116" s="24"/>
      <c r="D116" s="24"/>
    </row>
    <row r="117" spans="2:4" ht="16.5">
      <c r="B117" s="23"/>
      <c r="C117" s="24"/>
      <c r="D117" s="24"/>
    </row>
    <row r="118" spans="2:4" ht="16.5">
      <c r="B118" s="23"/>
      <c r="C118" s="24"/>
      <c r="D118" s="24"/>
    </row>
    <row r="119" spans="2:4" ht="16.5">
      <c r="B119" s="23"/>
      <c r="C119" s="24"/>
      <c r="D119" s="24"/>
    </row>
    <row r="120" spans="2:4" ht="16.5">
      <c r="B120" s="23"/>
      <c r="C120" s="24"/>
      <c r="D120" s="24"/>
    </row>
    <row r="121" spans="2:4" ht="16.5">
      <c r="B121" s="23"/>
      <c r="C121" s="24"/>
      <c r="D121" s="24"/>
    </row>
    <row r="122" spans="2:4" ht="16.5">
      <c r="B122" s="23"/>
      <c r="C122" s="24"/>
      <c r="D122" s="24"/>
    </row>
    <row r="123" spans="2:4" ht="16.5">
      <c r="B123" s="23"/>
      <c r="C123" s="24"/>
      <c r="D123" s="24"/>
    </row>
    <row r="124" spans="2:4" ht="16.5">
      <c r="B124" s="23"/>
      <c r="C124" s="24"/>
      <c r="D124" s="24"/>
    </row>
    <row r="125" spans="2:4" ht="16.5">
      <c r="B125" s="23"/>
      <c r="C125" s="24"/>
      <c r="D125" s="24"/>
    </row>
    <row r="126" spans="2:4" ht="16.5">
      <c r="B126" s="23"/>
      <c r="C126" s="24"/>
      <c r="D126" s="24"/>
    </row>
    <row r="127" spans="2:4" ht="16.5">
      <c r="B127" s="23"/>
      <c r="C127" s="24"/>
      <c r="D127" s="24"/>
    </row>
    <row r="128" spans="2:4" ht="16.5">
      <c r="B128" s="23"/>
      <c r="C128" s="24"/>
      <c r="D128" s="24"/>
    </row>
    <row r="129" spans="2:4" ht="16.5">
      <c r="B129" s="23"/>
      <c r="C129" s="24"/>
      <c r="D129" s="24"/>
    </row>
    <row r="130" spans="2:4" ht="16.5">
      <c r="B130" s="23"/>
      <c r="C130" s="24"/>
      <c r="D130" s="24"/>
    </row>
    <row r="131" spans="2:4" ht="16.5">
      <c r="B131" s="23"/>
      <c r="C131" s="24"/>
      <c r="D131" s="24"/>
    </row>
    <row r="132" spans="2:4" ht="16.5">
      <c r="B132" s="23"/>
      <c r="C132" s="24"/>
      <c r="D132" s="24"/>
    </row>
    <row r="133" spans="2:4" ht="16.5">
      <c r="B133" s="23"/>
      <c r="C133" s="24"/>
      <c r="D133" s="24"/>
    </row>
    <row r="134" spans="2:4" ht="16.5">
      <c r="B134" s="23"/>
      <c r="C134" s="24"/>
      <c r="D134" s="24"/>
    </row>
    <row r="135" spans="2:4" ht="16.5">
      <c r="B135" s="23"/>
      <c r="C135" s="24"/>
      <c r="D135" s="24"/>
    </row>
    <row r="136" spans="2:4" ht="16.5">
      <c r="B136" s="23"/>
      <c r="C136" s="24"/>
      <c r="D136" s="24"/>
    </row>
    <row r="137" spans="2:4" ht="16.5">
      <c r="B137" s="23"/>
      <c r="C137" s="24"/>
      <c r="D137" s="24"/>
    </row>
    <row r="138" spans="2:4" ht="16.5">
      <c r="B138" s="23"/>
      <c r="C138" s="24"/>
      <c r="D138" s="24"/>
    </row>
    <row r="139" spans="2:4" ht="16.5">
      <c r="B139" s="23"/>
      <c r="C139" s="24"/>
      <c r="D139" s="24"/>
    </row>
    <row r="140" spans="2:4" ht="16.5">
      <c r="B140" s="23"/>
      <c r="C140" s="24"/>
      <c r="D140" s="24"/>
    </row>
    <row r="141" spans="2:4" ht="16.5">
      <c r="B141" s="23"/>
      <c r="C141" s="24"/>
      <c r="D141" s="24"/>
    </row>
    <row r="142" spans="2:4" ht="16.5">
      <c r="B142" s="23"/>
      <c r="C142" s="24"/>
      <c r="D142" s="24"/>
    </row>
    <row r="143" spans="2:4" ht="16.5">
      <c r="B143" s="23"/>
      <c r="C143" s="24"/>
      <c r="D143" s="24"/>
    </row>
    <row r="144" spans="2:4" ht="16.5">
      <c r="B144" s="23"/>
      <c r="C144" s="24"/>
      <c r="D144" s="24"/>
    </row>
    <row r="145" spans="2:4" ht="16.5">
      <c r="B145" s="23"/>
      <c r="C145" s="24"/>
      <c r="D145" s="24"/>
    </row>
    <row r="146" spans="2:4" ht="16.5">
      <c r="B146" s="23"/>
      <c r="C146" s="24"/>
      <c r="D146" s="24"/>
    </row>
    <row r="147" spans="2:4" ht="16.5">
      <c r="B147" s="23"/>
      <c r="C147" s="24"/>
      <c r="D147" s="24"/>
    </row>
    <row r="148" spans="2:4" ht="16.5">
      <c r="B148" s="23"/>
      <c r="C148" s="24"/>
      <c r="D148" s="24"/>
    </row>
    <row r="149" spans="2:4" ht="16.5">
      <c r="B149" s="23"/>
      <c r="C149" s="24"/>
      <c r="D149" s="24"/>
    </row>
    <row r="150" spans="2:4" ht="16.5">
      <c r="B150" s="23"/>
      <c r="C150" s="24"/>
      <c r="D150" s="24"/>
    </row>
    <row r="151" spans="2:4" ht="16.5">
      <c r="B151" s="23"/>
      <c r="C151" s="24"/>
      <c r="D151" s="24"/>
    </row>
    <row r="152" spans="2:4" ht="16.5">
      <c r="B152" s="23"/>
      <c r="C152" s="24"/>
      <c r="D152" s="24"/>
    </row>
    <row r="153" spans="2:4" ht="16.5">
      <c r="B153" s="23"/>
      <c r="C153" s="24"/>
      <c r="D153" s="24"/>
    </row>
    <row r="154" spans="2:4" ht="16.5">
      <c r="B154" s="23"/>
      <c r="C154" s="24"/>
      <c r="D154" s="24"/>
    </row>
    <row r="155" spans="2:4" ht="16.5">
      <c r="B155" s="23"/>
      <c r="C155" s="24"/>
      <c r="D155" s="24"/>
    </row>
    <row r="156" spans="2:4" ht="16.5">
      <c r="B156" s="23"/>
      <c r="C156" s="24"/>
      <c r="D156" s="24"/>
    </row>
    <row r="157" spans="2:4" ht="16.5">
      <c r="B157" s="23"/>
      <c r="C157" s="24"/>
      <c r="D157" s="24"/>
    </row>
    <row r="158" spans="2:4" ht="16.5">
      <c r="B158" s="23"/>
      <c r="C158" s="24"/>
      <c r="D158" s="24"/>
    </row>
    <row r="159" spans="2:4" ht="16.5">
      <c r="B159" s="23"/>
      <c r="C159" s="24"/>
      <c r="D159" s="24"/>
    </row>
    <row r="160" spans="2:4" ht="16.5">
      <c r="B160" s="23"/>
      <c r="C160" s="24"/>
      <c r="D160" s="24"/>
    </row>
    <row r="161" spans="2:4" ht="16.5">
      <c r="B161" s="23"/>
      <c r="C161" s="24"/>
      <c r="D161" s="24"/>
    </row>
    <row r="162" spans="2:4" ht="16.5">
      <c r="B162" s="23"/>
      <c r="C162" s="24"/>
      <c r="D162" s="24"/>
    </row>
    <row r="163" spans="2:4" ht="16.5">
      <c r="B163" s="23"/>
      <c r="C163" s="24"/>
      <c r="D163" s="24"/>
    </row>
    <row r="164" spans="2:4" ht="16.5">
      <c r="B164" s="23"/>
      <c r="C164" s="24"/>
      <c r="D164" s="24"/>
    </row>
    <row r="165" spans="2:4" ht="16.5">
      <c r="B165" s="23"/>
      <c r="C165" s="24"/>
      <c r="D165" s="24"/>
    </row>
    <row r="166" spans="2:4" ht="16.5">
      <c r="B166" s="23"/>
      <c r="C166" s="24"/>
      <c r="D166" s="24"/>
    </row>
    <row r="167" spans="2:4" ht="16.5">
      <c r="B167" s="23"/>
      <c r="C167" s="24"/>
      <c r="D167" s="24"/>
    </row>
    <row r="168" spans="2:4" ht="16.5">
      <c r="B168" s="23"/>
      <c r="C168" s="24"/>
      <c r="D168" s="24"/>
    </row>
    <row r="169" spans="2:4" ht="16.5">
      <c r="B169" s="23"/>
      <c r="C169" s="24"/>
      <c r="D169" s="24"/>
    </row>
    <row r="170" spans="2:4" ht="16.5">
      <c r="B170" s="23"/>
      <c r="C170" s="24"/>
      <c r="D170" s="24"/>
    </row>
    <row r="171" spans="2:4" ht="16.5">
      <c r="B171" s="23"/>
      <c r="C171" s="24"/>
      <c r="D171" s="24"/>
    </row>
    <row r="172" spans="2:4" ht="16.5">
      <c r="B172" s="23"/>
      <c r="C172" s="24"/>
      <c r="D172" s="24"/>
    </row>
    <row r="173" spans="2:4" ht="16.5">
      <c r="B173" s="23"/>
      <c r="C173" s="24"/>
      <c r="D173" s="24"/>
    </row>
    <row r="174" spans="2:4" ht="16.5">
      <c r="B174" s="23"/>
      <c r="C174" s="24"/>
      <c r="D174" s="24"/>
    </row>
    <row r="175" spans="2:4" ht="16.5">
      <c r="B175" s="23"/>
      <c r="C175" s="24"/>
      <c r="D175" s="24"/>
    </row>
    <row r="176" spans="2:4" ht="16.5">
      <c r="B176" s="23"/>
      <c r="C176" s="24"/>
      <c r="D176" s="24"/>
    </row>
    <row r="177" spans="2:4" ht="16.5">
      <c r="B177" s="23"/>
      <c r="C177" s="24"/>
      <c r="D177" s="24"/>
    </row>
    <row r="178" spans="2:4" ht="16.5">
      <c r="B178" s="23"/>
      <c r="C178" s="24"/>
      <c r="D178" s="24"/>
    </row>
    <row r="179" spans="2:4" ht="16.5">
      <c r="B179" s="23"/>
      <c r="C179" s="24"/>
      <c r="D179" s="24"/>
    </row>
    <row r="180" spans="2:4" ht="16.5">
      <c r="B180" s="23"/>
      <c r="C180" s="24"/>
      <c r="D180" s="24"/>
    </row>
    <row r="181" spans="2:4" ht="16.5">
      <c r="B181" s="23"/>
      <c r="C181" s="24"/>
      <c r="D181" s="24"/>
    </row>
    <row r="182" spans="2:4" ht="16.5">
      <c r="B182" s="23"/>
      <c r="C182" s="24"/>
      <c r="D182" s="24"/>
    </row>
    <row r="183" spans="2:4" ht="16.5">
      <c r="B183" s="23"/>
      <c r="C183" s="24"/>
      <c r="D183" s="24"/>
    </row>
    <row r="184" spans="2:4" ht="16.5">
      <c r="B184" s="23"/>
      <c r="C184" s="24"/>
      <c r="D184" s="24"/>
    </row>
    <row r="185" spans="2:4" ht="16.5">
      <c r="B185" s="23"/>
      <c r="C185" s="24"/>
      <c r="D185" s="24"/>
    </row>
    <row r="186" spans="2:4" ht="16.5">
      <c r="B186" s="23"/>
      <c r="C186" s="24"/>
      <c r="D186" s="24"/>
    </row>
    <row r="187" spans="2:4" ht="16.5">
      <c r="B187" s="23"/>
      <c r="C187" s="24"/>
      <c r="D187" s="24"/>
    </row>
    <row r="188" spans="2:4" ht="16.5">
      <c r="B188" s="23"/>
      <c r="C188" s="24"/>
      <c r="D188" s="24"/>
    </row>
    <row r="189" spans="2:4" ht="16.5">
      <c r="B189" s="23"/>
      <c r="C189" s="24"/>
      <c r="D189" s="24"/>
    </row>
    <row r="190" spans="2:4" ht="16.5">
      <c r="B190" s="23"/>
      <c r="C190" s="24"/>
      <c r="D190" s="24"/>
    </row>
    <row r="191" spans="2:4" ht="16.5">
      <c r="B191" s="23"/>
      <c r="C191" s="24"/>
      <c r="D191" s="24"/>
    </row>
    <row r="192" spans="2:4" ht="16.5">
      <c r="B192" s="23"/>
      <c r="C192" s="24"/>
      <c r="D192" s="24"/>
    </row>
    <row r="193" spans="2:4" ht="16.5">
      <c r="B193" s="23"/>
      <c r="C193" s="24"/>
      <c r="D193" s="24"/>
    </row>
    <row r="194" spans="2:4" ht="16.5">
      <c r="B194" s="23"/>
      <c r="C194" s="24"/>
      <c r="D194" s="24"/>
    </row>
    <row r="195" spans="2:4" ht="16.5">
      <c r="B195" s="23"/>
      <c r="C195" s="24"/>
      <c r="D195" s="24"/>
    </row>
    <row r="196" spans="2:4" ht="16.5">
      <c r="B196" s="23"/>
      <c r="C196" s="24"/>
      <c r="D196" s="24"/>
    </row>
    <row r="197" spans="2:4" ht="16.5">
      <c r="B197" s="23"/>
      <c r="C197" s="24"/>
      <c r="D197" s="24"/>
    </row>
    <row r="198" spans="2:4" ht="16.5">
      <c r="B198" s="23"/>
      <c r="C198" s="24"/>
      <c r="D198" s="24"/>
    </row>
    <row r="199" spans="2:4" ht="16.5">
      <c r="B199" s="23"/>
      <c r="C199" s="24"/>
      <c r="D199" s="24"/>
    </row>
    <row r="200" spans="2:4" ht="16.5">
      <c r="B200" s="23"/>
      <c r="C200" s="24"/>
      <c r="D200" s="24"/>
    </row>
    <row r="201" spans="2:4" ht="16.5">
      <c r="B201" s="23"/>
      <c r="C201" s="24"/>
      <c r="D201" s="24"/>
    </row>
    <row r="202" spans="2:4" ht="16.5">
      <c r="B202" s="23"/>
      <c r="C202" s="24"/>
      <c r="D202" s="24"/>
    </row>
    <row r="203" spans="2:4" ht="16.5">
      <c r="B203" s="23"/>
      <c r="C203" s="24"/>
      <c r="D203" s="24"/>
    </row>
    <row r="204" spans="2:4" ht="16.5">
      <c r="B204" s="23"/>
      <c r="C204" s="24"/>
      <c r="D204" s="24"/>
    </row>
    <row r="205" spans="2:4" ht="16.5">
      <c r="B205" s="23"/>
      <c r="C205" s="24"/>
      <c r="D205" s="24"/>
    </row>
    <row r="206" spans="2:4" ht="16.5">
      <c r="B206" s="23"/>
      <c r="C206" s="24"/>
      <c r="D206" s="24"/>
    </row>
    <row r="207" spans="2:4" ht="16.5">
      <c r="B207" s="23"/>
      <c r="C207" s="24"/>
      <c r="D207" s="24"/>
    </row>
    <row r="208" spans="2:4" ht="16.5">
      <c r="B208" s="23"/>
      <c r="C208" s="24"/>
      <c r="D208" s="24"/>
    </row>
    <row r="209" spans="2:4" ht="16.5">
      <c r="B209" s="23"/>
      <c r="C209" s="24"/>
      <c r="D209" s="24"/>
    </row>
    <row r="210" spans="2:4" ht="16.5">
      <c r="B210" s="23"/>
      <c r="C210" s="24"/>
      <c r="D210" s="24"/>
    </row>
    <row r="211" spans="2:4" ht="16.5">
      <c r="B211" s="23"/>
      <c r="C211" s="24"/>
      <c r="D211" s="24"/>
    </row>
    <row r="212" spans="2:4" ht="16.5">
      <c r="B212" s="23"/>
      <c r="C212" s="24"/>
      <c r="D212" s="24"/>
    </row>
    <row r="213" spans="2:4" ht="16.5">
      <c r="B213" s="23"/>
      <c r="C213" s="24"/>
      <c r="D213" s="24"/>
    </row>
    <row r="214" spans="2:4" ht="16.5">
      <c r="B214" s="23"/>
      <c r="C214" s="24"/>
      <c r="D214" s="24"/>
    </row>
    <row r="215" spans="2:4" ht="16.5">
      <c r="B215" s="23"/>
      <c r="C215" s="24"/>
      <c r="D215" s="24"/>
    </row>
    <row r="216" spans="2:4" ht="16.5">
      <c r="B216" s="23"/>
      <c r="C216" s="24"/>
      <c r="D216" s="24"/>
    </row>
    <row r="217" spans="2:4" ht="16.5">
      <c r="B217" s="23"/>
      <c r="C217" s="24"/>
      <c r="D217" s="24"/>
    </row>
    <row r="218" spans="2:4" ht="16.5">
      <c r="B218" s="23"/>
      <c r="C218" s="24"/>
      <c r="D218" s="24"/>
    </row>
    <row r="219" spans="2:4" ht="16.5">
      <c r="B219" s="23"/>
      <c r="C219" s="24"/>
      <c r="D219" s="24"/>
    </row>
    <row r="220" spans="2:4" ht="16.5">
      <c r="B220" s="23"/>
      <c r="C220" s="24"/>
      <c r="D220" s="24"/>
    </row>
    <row r="221" spans="2:4" ht="16.5">
      <c r="B221" s="23"/>
      <c r="C221" s="24"/>
      <c r="D221" s="24"/>
    </row>
    <row r="222" spans="2:4" ht="16.5">
      <c r="B222" s="23"/>
      <c r="C222" s="24"/>
      <c r="D222" s="24"/>
    </row>
    <row r="223" spans="2:4" ht="16.5">
      <c r="B223" s="23"/>
      <c r="C223" s="24"/>
      <c r="D223" s="24"/>
    </row>
    <row r="224" spans="2:4" ht="16.5">
      <c r="B224" s="23"/>
      <c r="C224" s="24"/>
      <c r="D224" s="24"/>
    </row>
    <row r="225" spans="2:4" ht="16.5">
      <c r="B225" s="23"/>
      <c r="C225" s="24"/>
      <c r="D225" s="24"/>
    </row>
    <row r="226" spans="2:4" ht="16.5">
      <c r="B226" s="23"/>
      <c r="C226" s="24"/>
      <c r="D226" s="24"/>
    </row>
    <row r="227" spans="2:4" ht="16.5">
      <c r="B227" s="23"/>
      <c r="C227" s="24"/>
      <c r="D227" s="24"/>
    </row>
    <row r="228" spans="2:4" ht="16.5">
      <c r="B228" s="23"/>
      <c r="C228" s="24"/>
      <c r="D228" s="24"/>
    </row>
    <row r="229" spans="2:4" ht="16.5">
      <c r="B229" s="23"/>
      <c r="C229" s="24"/>
      <c r="D229" s="24"/>
    </row>
    <row r="230" spans="2:4" ht="16.5">
      <c r="B230" s="23"/>
      <c r="C230" s="24"/>
      <c r="D230" s="24"/>
    </row>
    <row r="231" spans="2:4" ht="16.5">
      <c r="B231" s="23"/>
      <c r="C231" s="24"/>
      <c r="D231" s="24"/>
    </row>
    <row r="232" spans="2:4" ht="16.5">
      <c r="B232" s="23"/>
      <c r="C232" s="24"/>
      <c r="D232" s="24"/>
    </row>
    <row r="233" spans="2:4" ht="16.5">
      <c r="B233" s="23"/>
      <c r="C233" s="24"/>
      <c r="D233" s="24"/>
    </row>
    <row r="234" spans="2:4" ht="16.5">
      <c r="B234" s="23"/>
      <c r="C234" s="24"/>
      <c r="D234" s="24"/>
    </row>
    <row r="235" spans="2:4" ht="16.5">
      <c r="B235" s="23"/>
      <c r="C235" s="24"/>
      <c r="D235" s="24"/>
    </row>
    <row r="236" spans="2:4" ht="16.5">
      <c r="B236" s="23"/>
      <c r="C236" s="24"/>
      <c r="D236" s="24"/>
    </row>
    <row r="237" spans="2:4" ht="16.5">
      <c r="B237" s="23"/>
      <c r="C237" s="24"/>
      <c r="D237" s="24"/>
    </row>
    <row r="238" spans="2:4" ht="16.5">
      <c r="B238" s="23"/>
      <c r="C238" s="24"/>
      <c r="D238" s="24"/>
    </row>
    <row r="239" spans="2:4" ht="16.5">
      <c r="B239" s="23"/>
      <c r="C239" s="24"/>
      <c r="D239" s="24"/>
    </row>
    <row r="240" spans="2:4" ht="16.5">
      <c r="B240" s="23"/>
      <c r="C240" s="24"/>
      <c r="D240" s="24"/>
    </row>
    <row r="241" spans="2:4" ht="16.5">
      <c r="B241" s="23"/>
      <c r="C241" s="24"/>
      <c r="D241" s="24"/>
    </row>
    <row r="242" spans="2:4" ht="16.5">
      <c r="B242" s="23"/>
      <c r="C242" s="24"/>
      <c r="D242" s="24"/>
    </row>
    <row r="243" spans="2:4" ht="16.5">
      <c r="B243" s="23"/>
      <c r="C243" s="24"/>
      <c r="D243" s="24"/>
    </row>
    <row r="244" spans="2:4" ht="16.5">
      <c r="B244" s="23"/>
      <c r="C244" s="24"/>
      <c r="D244" s="24"/>
    </row>
    <row r="245" spans="2:4" ht="16.5">
      <c r="B245" s="23"/>
      <c r="C245" s="24"/>
      <c r="D245" s="24"/>
    </row>
    <row r="246" spans="2:4" ht="16.5">
      <c r="B246" s="23"/>
      <c r="C246" s="24"/>
      <c r="D246" s="24"/>
    </row>
    <row r="247" spans="2:4" ht="16.5">
      <c r="B247" s="23"/>
      <c r="C247" s="24"/>
      <c r="D247" s="24"/>
    </row>
    <row r="248" spans="2:4" ht="16.5">
      <c r="B248" s="23"/>
      <c r="C248" s="24"/>
      <c r="D248" s="24"/>
    </row>
    <row r="249" spans="2:4" ht="16.5">
      <c r="B249" s="23"/>
      <c r="C249" s="24"/>
      <c r="D249" s="24"/>
    </row>
    <row r="250" spans="2:4" ht="16.5">
      <c r="B250" s="23"/>
      <c r="C250" s="24"/>
      <c r="D250" s="24"/>
    </row>
    <row r="251" spans="2:4" ht="16.5">
      <c r="B251" s="23"/>
      <c r="C251" s="24"/>
      <c r="D251" s="24"/>
    </row>
    <row r="252" spans="2:4" ht="16.5">
      <c r="B252" s="23"/>
      <c r="C252" s="24"/>
      <c r="D252" s="24"/>
    </row>
    <row r="253" spans="2:4" ht="16.5">
      <c r="B253" s="23"/>
      <c r="C253" s="24"/>
      <c r="D253" s="24"/>
    </row>
    <row r="254" spans="2:4" ht="16.5">
      <c r="B254" s="23"/>
      <c r="C254" s="24"/>
      <c r="D254" s="24"/>
    </row>
    <row r="255" spans="2:4" ht="16.5">
      <c r="B255" s="23"/>
      <c r="C255" s="24"/>
      <c r="D255" s="24"/>
    </row>
    <row r="256" spans="2:4" ht="16.5">
      <c r="B256" s="23"/>
      <c r="C256" s="24"/>
      <c r="D256" s="24"/>
    </row>
    <row r="257" spans="2:4" ht="16.5">
      <c r="B257" s="23"/>
      <c r="C257" s="24"/>
      <c r="D257" s="24"/>
    </row>
    <row r="258" spans="2:4" ht="16.5">
      <c r="B258" s="23"/>
      <c r="C258" s="24"/>
      <c r="D258" s="24"/>
    </row>
    <row r="259" spans="2:4" ht="16.5">
      <c r="B259" s="23"/>
      <c r="C259" s="24"/>
      <c r="D259" s="24"/>
    </row>
    <row r="260" spans="2:4" ht="16.5">
      <c r="B260" s="23"/>
      <c r="C260" s="24"/>
      <c r="D260" s="24"/>
    </row>
    <row r="261" spans="2:4" ht="16.5">
      <c r="B261" s="23"/>
      <c r="C261" s="24"/>
      <c r="D261" s="24"/>
    </row>
    <row r="262" spans="2:4" ht="16.5">
      <c r="B262" s="23"/>
      <c r="C262" s="24"/>
      <c r="D262" s="24"/>
    </row>
    <row r="263" spans="2:4" ht="16.5">
      <c r="B263" s="23"/>
      <c r="C263" s="24"/>
      <c r="D263" s="24"/>
    </row>
    <row r="264" spans="2:4" ht="16.5">
      <c r="B264" s="23"/>
      <c r="C264" s="24"/>
      <c r="D264" s="24"/>
    </row>
    <row r="265" spans="2:4" ht="16.5">
      <c r="B265" s="23"/>
      <c r="C265" s="24"/>
      <c r="D265" s="24"/>
    </row>
    <row r="266" spans="2:4" ht="16.5">
      <c r="B266" s="23"/>
      <c r="C266" s="24"/>
      <c r="D266" s="24"/>
    </row>
    <row r="267" spans="2:4" ht="16.5">
      <c r="B267" s="23"/>
      <c r="C267" s="24"/>
      <c r="D267" s="24"/>
    </row>
    <row r="268" spans="2:4" ht="16.5">
      <c r="B268" s="23"/>
      <c r="C268" s="24"/>
      <c r="D268" s="24"/>
    </row>
    <row r="269" spans="2:4" ht="16.5">
      <c r="B269" s="23"/>
      <c r="C269" s="24"/>
      <c r="D269" s="24"/>
    </row>
    <row r="270" spans="2:4" ht="16.5">
      <c r="B270" s="23"/>
      <c r="C270" s="24"/>
      <c r="D270" s="24"/>
    </row>
    <row r="271" spans="2:4" ht="16.5">
      <c r="B271" s="23"/>
      <c r="C271" s="24"/>
      <c r="D271" s="24"/>
    </row>
    <row r="272" spans="2:4" ht="16.5">
      <c r="B272" s="23"/>
      <c r="C272" s="24"/>
      <c r="D272" s="24"/>
    </row>
    <row r="273" spans="2:4" ht="16.5">
      <c r="B273" s="23"/>
      <c r="C273" s="24"/>
      <c r="D273" s="24"/>
    </row>
    <row r="274" spans="2:4" ht="16.5">
      <c r="B274" s="23"/>
      <c r="C274" s="24"/>
      <c r="D274" s="24"/>
    </row>
    <row r="275" spans="2:4" ht="16.5">
      <c r="B275" s="23"/>
      <c r="C275" s="24"/>
      <c r="D275" s="24"/>
    </row>
    <row r="276" spans="2:4" ht="16.5">
      <c r="B276" s="23"/>
      <c r="C276" s="24"/>
      <c r="D276" s="24"/>
    </row>
    <row r="277" spans="2:4" ht="16.5">
      <c r="B277" s="23"/>
      <c r="C277" s="24"/>
      <c r="D277" s="24"/>
    </row>
    <row r="278" spans="2:4" ht="16.5">
      <c r="B278" s="23"/>
      <c r="C278" s="24"/>
      <c r="D278" s="24"/>
    </row>
    <row r="279" spans="2:4" ht="16.5">
      <c r="B279" s="23"/>
      <c r="C279" s="24"/>
      <c r="D279" s="24"/>
    </row>
    <row r="280" spans="2:4" ht="16.5">
      <c r="B280" s="23"/>
      <c r="C280" s="24"/>
      <c r="D280" s="24"/>
    </row>
    <row r="281" spans="2:4" ht="16.5">
      <c r="B281" s="23"/>
      <c r="C281" s="24"/>
      <c r="D281" s="24"/>
    </row>
    <row r="282" spans="2:4" ht="16.5">
      <c r="B282" s="23"/>
      <c r="C282" s="24"/>
      <c r="D282" s="24"/>
    </row>
    <row r="283" spans="2:4" ht="16.5">
      <c r="B283" s="23"/>
      <c r="C283" s="24"/>
      <c r="D283" s="24"/>
    </row>
    <row r="284" spans="2:4" ht="16.5">
      <c r="B284" s="23"/>
      <c r="C284" s="24"/>
      <c r="D284" s="24"/>
    </row>
    <row r="285" spans="2:4" ht="16.5">
      <c r="B285" s="23"/>
      <c r="C285" s="24"/>
      <c r="D285" s="24"/>
    </row>
    <row r="286" spans="2:4" ht="16.5">
      <c r="B286" s="23"/>
      <c r="C286" s="24"/>
      <c r="D286" s="24"/>
    </row>
    <row r="287" spans="2:4" ht="16.5">
      <c r="B287" s="23"/>
      <c r="C287" s="24"/>
      <c r="D287" s="24"/>
    </row>
    <row r="288" spans="2:4" ht="16.5">
      <c r="B288" s="23"/>
      <c r="C288" s="24"/>
      <c r="D288" s="24"/>
    </row>
    <row r="289" spans="2:4" ht="16.5">
      <c r="B289" s="23"/>
      <c r="C289" s="24"/>
      <c r="D289" s="24"/>
    </row>
    <row r="290" spans="2:4" ht="16.5">
      <c r="B290" s="23"/>
      <c r="C290" s="24"/>
      <c r="D290" s="24"/>
    </row>
    <row r="291" spans="2:4" ht="16.5">
      <c r="B291" s="23"/>
      <c r="C291" s="24"/>
      <c r="D291" s="24"/>
    </row>
    <row r="292" spans="2:4" ht="16.5">
      <c r="B292" s="23"/>
      <c r="C292" s="24"/>
      <c r="D292" s="24"/>
    </row>
    <row r="293" spans="2:4" ht="16.5">
      <c r="B293" s="23"/>
      <c r="C293" s="24"/>
      <c r="D293" s="24"/>
    </row>
    <row r="294" spans="2:4" ht="16.5">
      <c r="B294" s="23"/>
      <c r="C294" s="24"/>
      <c r="D294" s="24"/>
    </row>
    <row r="295" spans="2:4" ht="16.5">
      <c r="B295" s="23"/>
      <c r="C295" s="24"/>
      <c r="D295" s="24"/>
    </row>
    <row r="296" spans="2:4" ht="16.5">
      <c r="B296" s="23"/>
      <c r="C296" s="24"/>
      <c r="D296" s="24"/>
    </row>
    <row r="297" spans="2:4" ht="16.5">
      <c r="B297" s="23"/>
      <c r="C297" s="24"/>
      <c r="D297" s="24"/>
    </row>
    <row r="298" spans="2:4" ht="16.5">
      <c r="B298" s="23"/>
      <c r="C298" s="24"/>
      <c r="D298" s="24"/>
    </row>
    <row r="299" spans="2:4" ht="16.5">
      <c r="B299" s="23"/>
      <c r="C299" s="24"/>
      <c r="D299" s="24"/>
    </row>
    <row r="300" spans="2:4" ht="16.5">
      <c r="B300" s="23"/>
      <c r="C300" s="24"/>
      <c r="D300" s="24"/>
    </row>
    <row r="301" spans="2:4" ht="16.5">
      <c r="B301" s="23"/>
      <c r="C301" s="24"/>
      <c r="D301" s="24"/>
    </row>
    <row r="302" spans="2:4" ht="16.5">
      <c r="B302" s="23"/>
      <c r="C302" s="24"/>
      <c r="D302" s="24"/>
    </row>
    <row r="303" spans="2:4" ht="16.5">
      <c r="B303" s="23"/>
      <c r="C303" s="24"/>
      <c r="D303" s="24"/>
    </row>
    <row r="304" spans="2:4" ht="16.5">
      <c r="B304" s="23"/>
      <c r="C304" s="24"/>
      <c r="D304" s="24"/>
    </row>
    <row r="305" spans="2:4" ht="16.5">
      <c r="B305" s="23"/>
      <c r="C305" s="24"/>
      <c r="D305" s="24"/>
    </row>
    <row r="306" spans="2:4" ht="16.5">
      <c r="B306" s="23"/>
      <c r="C306" s="24"/>
      <c r="D306" s="24"/>
    </row>
    <row r="307" spans="2:4" ht="16.5">
      <c r="B307" s="23"/>
      <c r="C307" s="24"/>
      <c r="D307" s="24"/>
    </row>
    <row r="308" spans="2:4" ht="16.5">
      <c r="B308" s="23"/>
      <c r="C308" s="24"/>
      <c r="D308" s="24"/>
    </row>
    <row r="309" spans="2:4" ht="16.5">
      <c r="B309" s="23"/>
      <c r="C309" s="24"/>
      <c r="D309" s="24"/>
    </row>
    <row r="310" spans="2:4" ht="16.5">
      <c r="B310" s="23"/>
      <c r="C310" s="24"/>
      <c r="D310" s="24"/>
    </row>
    <row r="311" spans="2:4" ht="16.5">
      <c r="B311" s="23"/>
      <c r="C311" s="24"/>
      <c r="D311" s="24"/>
    </row>
    <row r="312" spans="2:4" ht="16.5">
      <c r="B312" s="23"/>
      <c r="C312" s="24"/>
      <c r="D312" s="24"/>
    </row>
    <row r="313" spans="2:4" ht="16.5">
      <c r="B313" s="23"/>
      <c r="C313" s="24"/>
      <c r="D313" s="24"/>
    </row>
    <row r="314" spans="2:4" ht="16.5">
      <c r="B314" s="23"/>
      <c r="C314" s="24"/>
      <c r="D314" s="24"/>
    </row>
    <row r="315" spans="2:4" ht="16.5">
      <c r="B315" s="23"/>
      <c r="C315" s="24"/>
      <c r="D315" s="24"/>
    </row>
    <row r="316" spans="2:4" ht="16.5">
      <c r="B316" s="23"/>
      <c r="C316" s="24"/>
      <c r="D316" s="24"/>
    </row>
    <row r="317" spans="2:4" ht="16.5">
      <c r="B317" s="23"/>
      <c r="C317" s="24"/>
      <c r="D317" s="24"/>
    </row>
    <row r="318" spans="2:4" ht="16.5">
      <c r="B318" s="23"/>
      <c r="C318" s="24"/>
      <c r="D318" s="24"/>
    </row>
    <row r="319" spans="2:4" ht="16.5">
      <c r="B319" s="23"/>
      <c r="C319" s="24"/>
      <c r="D319" s="24"/>
    </row>
    <row r="320" spans="2:4" ht="16.5">
      <c r="B320" s="23"/>
      <c r="C320" s="24"/>
      <c r="D320" s="24"/>
    </row>
    <row r="321" spans="2:4" ht="16.5">
      <c r="B321" s="23"/>
      <c r="C321" s="24"/>
      <c r="D321" s="24"/>
    </row>
    <row r="322" spans="2:4" ht="16.5">
      <c r="B322" s="23"/>
      <c r="C322" s="24"/>
      <c r="D322" s="24"/>
    </row>
    <row r="323" spans="2:4" ht="16.5">
      <c r="B323" s="23"/>
      <c r="C323" s="24"/>
      <c r="D323" s="24"/>
    </row>
    <row r="324" spans="2:4" ht="16.5">
      <c r="B324" s="23"/>
      <c r="C324" s="24"/>
      <c r="D324" s="24"/>
    </row>
    <row r="325" spans="2:4" ht="16.5">
      <c r="B325" s="23"/>
      <c r="C325" s="24"/>
      <c r="D325" s="24"/>
    </row>
    <row r="326" spans="2:4" ht="16.5">
      <c r="B326" s="23"/>
      <c r="C326" s="24"/>
      <c r="D326" s="24"/>
    </row>
    <row r="327" spans="2:4" ht="16.5">
      <c r="B327" s="23"/>
      <c r="C327" s="24"/>
      <c r="D327" s="24"/>
    </row>
    <row r="328" spans="2:4" ht="16.5">
      <c r="B328" s="23"/>
      <c r="C328" s="24"/>
      <c r="D328" s="24"/>
    </row>
    <row r="329" spans="2:4" ht="16.5">
      <c r="B329" s="23"/>
      <c r="C329" s="24"/>
      <c r="D329" s="24"/>
    </row>
    <row r="330" spans="2:4" ht="16.5">
      <c r="B330" s="23"/>
      <c r="C330" s="24"/>
      <c r="D330" s="24"/>
    </row>
    <row r="331" spans="2:4" ht="16.5">
      <c r="B331" s="23"/>
      <c r="C331" s="24"/>
      <c r="D331" s="24"/>
    </row>
    <row r="332" spans="2:4" ht="16.5">
      <c r="B332" s="23"/>
      <c r="C332" s="24"/>
      <c r="D332" s="24"/>
    </row>
    <row r="333" spans="2:4" ht="16.5">
      <c r="B333" s="23"/>
      <c r="C333" s="24"/>
      <c r="D333" s="24"/>
    </row>
    <row r="334" spans="2:4" ht="16.5">
      <c r="B334" s="23"/>
      <c r="C334" s="24"/>
      <c r="D334" s="24"/>
    </row>
    <row r="335" spans="2:4" ht="16.5">
      <c r="B335" s="23"/>
      <c r="C335" s="24"/>
      <c r="D335" s="24"/>
    </row>
    <row r="336" spans="2:4" ht="16.5">
      <c r="B336" s="23"/>
      <c r="C336" s="24"/>
      <c r="D336" s="24"/>
    </row>
    <row r="337" spans="2:4" ht="16.5">
      <c r="B337" s="23"/>
      <c r="C337" s="24"/>
      <c r="D337" s="24"/>
    </row>
    <row r="338" spans="2:4" ht="16.5">
      <c r="B338" s="23"/>
      <c r="C338" s="24"/>
      <c r="D338" s="24"/>
    </row>
    <row r="339" spans="2:4" ht="16.5">
      <c r="B339" s="23"/>
      <c r="C339" s="24"/>
      <c r="D339" s="24"/>
    </row>
    <row r="340" spans="2:4" ht="16.5">
      <c r="B340" s="23"/>
      <c r="C340" s="24"/>
      <c r="D340" s="24"/>
    </row>
    <row r="341" spans="2:4" ht="16.5">
      <c r="B341" s="23"/>
      <c r="C341" s="24"/>
      <c r="D341" s="24"/>
    </row>
    <row r="342" spans="2:4" ht="16.5">
      <c r="B342" s="23"/>
      <c r="C342" s="24"/>
      <c r="D342" s="24"/>
    </row>
    <row r="343" spans="2:4" ht="16.5">
      <c r="B343" s="23"/>
      <c r="C343" s="24"/>
      <c r="D343" s="24"/>
    </row>
    <row r="344" spans="2:4" ht="16.5">
      <c r="B344" s="23"/>
      <c r="C344" s="24"/>
      <c r="D344" s="24"/>
    </row>
    <row r="345" spans="2:4" ht="16.5">
      <c r="B345" s="23"/>
      <c r="C345" s="24"/>
      <c r="D345" s="24"/>
    </row>
    <row r="346" spans="2:4" ht="16.5">
      <c r="B346" s="23"/>
      <c r="C346" s="24"/>
      <c r="D346" s="24"/>
    </row>
    <row r="347" spans="2:4" ht="16.5">
      <c r="B347" s="23"/>
      <c r="C347" s="24"/>
      <c r="D347" s="24"/>
    </row>
    <row r="348" spans="2:4" ht="16.5">
      <c r="B348" s="23"/>
      <c r="C348" s="24"/>
      <c r="D348" s="24"/>
    </row>
    <row r="349" spans="2:4" ht="16.5">
      <c r="B349" s="23"/>
      <c r="C349" s="24"/>
      <c r="D349" s="24"/>
    </row>
    <row r="350" spans="2:4" ht="16.5">
      <c r="B350" s="23"/>
      <c r="C350" s="24"/>
      <c r="D350" s="24"/>
    </row>
    <row r="351" spans="2:4" ht="16.5">
      <c r="B351" s="23"/>
      <c r="C351" s="24"/>
      <c r="D351" s="24"/>
    </row>
    <row r="352" spans="2:4" ht="16.5">
      <c r="B352" s="23"/>
      <c r="C352" s="24"/>
      <c r="D352" s="24"/>
    </row>
    <row r="353" spans="2:4" ht="16.5">
      <c r="B353" s="23"/>
      <c r="C353" s="24"/>
      <c r="D353" s="24"/>
    </row>
    <row r="354" spans="2:4" ht="16.5">
      <c r="B354" s="23"/>
      <c r="C354" s="24"/>
      <c r="D354" s="24"/>
    </row>
    <row r="355" spans="2:4" ht="16.5">
      <c r="B355" s="23"/>
      <c r="C355" s="24"/>
      <c r="D355" s="24"/>
    </row>
    <row r="356" spans="2:4" ht="16.5">
      <c r="B356" s="23"/>
      <c r="C356" s="24"/>
      <c r="D356" s="24"/>
    </row>
    <row r="357" spans="2:4" ht="16.5">
      <c r="B357" s="23"/>
      <c r="C357" s="24"/>
      <c r="D357" s="24"/>
    </row>
    <row r="358" spans="2:4" ht="16.5">
      <c r="B358" s="23"/>
      <c r="C358" s="24"/>
      <c r="D358" s="24"/>
    </row>
    <row r="359" spans="2:4" ht="16.5">
      <c r="B359" s="23"/>
      <c r="C359" s="24"/>
      <c r="D359" s="24"/>
    </row>
    <row r="360" spans="2:4" ht="16.5">
      <c r="B360" s="23"/>
      <c r="C360" s="24"/>
      <c r="D360" s="24"/>
    </row>
    <row r="361" spans="2:4" ht="16.5">
      <c r="B361" s="23"/>
      <c r="C361" s="24"/>
      <c r="D361" s="24"/>
    </row>
    <row r="362" spans="2:4" ht="16.5">
      <c r="B362" s="23"/>
      <c r="C362" s="24"/>
      <c r="D362" s="24"/>
    </row>
    <row r="363" spans="2:4" ht="16.5">
      <c r="B363" s="23"/>
      <c r="C363" s="24"/>
      <c r="D363" s="24"/>
    </row>
    <row r="364" spans="2:4" ht="16.5">
      <c r="B364" s="23"/>
      <c r="C364" s="24"/>
      <c r="D364" s="24"/>
    </row>
    <row r="365" spans="2:4" ht="16.5">
      <c r="B365" s="23"/>
      <c r="C365" s="24"/>
      <c r="D365" s="24"/>
    </row>
    <row r="366" spans="2:4" ht="16.5">
      <c r="B366" s="23"/>
      <c r="C366" s="24"/>
      <c r="D366" s="24"/>
    </row>
    <row r="367" spans="2:4" ht="16.5">
      <c r="B367" s="23"/>
      <c r="C367" s="24"/>
      <c r="D367" s="24"/>
    </row>
    <row r="368" spans="2:4" ht="16.5">
      <c r="B368" s="23"/>
      <c r="C368" s="24"/>
      <c r="D368" s="24"/>
    </row>
    <row r="369" spans="2:4" ht="16.5">
      <c r="B369" s="23"/>
      <c r="C369" s="24"/>
      <c r="D369" s="24"/>
    </row>
    <row r="370" spans="2:4" ht="16.5">
      <c r="B370" s="23"/>
      <c r="C370" s="24"/>
      <c r="D370" s="24"/>
    </row>
    <row r="371" spans="2:4" ht="16.5">
      <c r="B371" s="23"/>
      <c r="C371" s="24"/>
      <c r="D371" s="24"/>
    </row>
    <row r="372" spans="2:4" ht="16.5">
      <c r="B372" s="23"/>
      <c r="C372" s="24"/>
      <c r="D372" s="24"/>
    </row>
    <row r="373" spans="2:4" ht="16.5">
      <c r="B373" s="23"/>
      <c r="C373" s="24"/>
      <c r="D373" s="24"/>
    </row>
    <row r="374" spans="2:4" ht="16.5">
      <c r="B374" s="23"/>
      <c r="C374" s="24"/>
      <c r="D374" s="24"/>
    </row>
    <row r="375" spans="2:4" ht="16.5">
      <c r="B375" s="23"/>
      <c r="C375" s="24"/>
      <c r="D375" s="24"/>
    </row>
    <row r="376" spans="2:4" ht="16.5">
      <c r="B376" s="23"/>
      <c r="C376" s="24"/>
      <c r="D376" s="24"/>
    </row>
    <row r="377" spans="2:4" ht="16.5">
      <c r="B377" s="23"/>
      <c r="C377" s="24"/>
      <c r="D377" s="24"/>
    </row>
    <row r="378" spans="2:4" ht="16.5">
      <c r="B378" s="23"/>
      <c r="C378" s="24"/>
      <c r="D378" s="24"/>
    </row>
    <row r="379" spans="2:4" ht="16.5">
      <c r="B379" s="23"/>
      <c r="C379" s="24"/>
      <c r="D379" s="24"/>
    </row>
    <row r="380" spans="2:4" ht="16.5">
      <c r="B380" s="23"/>
      <c r="C380" s="24"/>
      <c r="D380" s="24"/>
    </row>
    <row r="381" spans="2:4" ht="16.5">
      <c r="B381" s="23"/>
      <c r="C381" s="24"/>
      <c r="D381" s="24"/>
    </row>
    <row r="382" spans="2:4" ht="16.5">
      <c r="B382" s="23"/>
      <c r="C382" s="24"/>
      <c r="D382" s="24"/>
    </row>
    <row r="383" spans="2:4" ht="16.5">
      <c r="B383" s="23"/>
      <c r="C383" s="24"/>
      <c r="D383" s="24"/>
    </row>
    <row r="384" spans="2:4" ht="16.5">
      <c r="B384" s="23"/>
      <c r="C384" s="24"/>
      <c r="D384" s="24"/>
    </row>
    <row r="385" spans="2:4" ht="16.5">
      <c r="B385" s="23"/>
      <c r="C385" s="24"/>
      <c r="D385" s="24"/>
    </row>
    <row r="386" spans="2:4" ht="16.5">
      <c r="B386" s="23"/>
      <c r="C386" s="24"/>
      <c r="D386" s="24"/>
    </row>
    <row r="387" spans="2:4" ht="16.5">
      <c r="B387" s="23"/>
      <c r="C387" s="24"/>
      <c r="D387" s="24"/>
    </row>
    <row r="388" spans="2:4" ht="16.5">
      <c r="B388" s="23"/>
      <c r="C388" s="24"/>
      <c r="D388" s="24"/>
    </row>
    <row r="389" spans="2:4" ht="16.5">
      <c r="B389" s="23"/>
      <c r="C389" s="24"/>
      <c r="D389" s="24"/>
    </row>
    <row r="390" spans="2:4" ht="16.5">
      <c r="B390" s="23"/>
      <c r="C390" s="24"/>
      <c r="D390" s="24"/>
    </row>
    <row r="391" spans="2:4" ht="16.5">
      <c r="B391" s="23"/>
      <c r="C391" s="24"/>
      <c r="D391" s="24"/>
    </row>
    <row r="392" spans="2:4" ht="16.5">
      <c r="B392" s="23"/>
      <c r="C392" s="24"/>
      <c r="D392" s="24"/>
    </row>
    <row r="393" spans="2:4" ht="16.5">
      <c r="B393" s="23"/>
      <c r="C393" s="24"/>
      <c r="D393" s="24"/>
    </row>
    <row r="394" spans="2:4" ht="16.5">
      <c r="B394" s="23"/>
      <c r="C394" s="24"/>
      <c r="D394" s="24"/>
    </row>
    <row r="395" spans="2:4" ht="16.5">
      <c r="B395" s="23"/>
      <c r="C395" s="24"/>
      <c r="D395" s="24"/>
    </row>
    <row r="396" spans="2:4" ht="16.5">
      <c r="B396" s="23"/>
      <c r="C396" s="24"/>
      <c r="D396" s="24"/>
    </row>
    <row r="397" spans="2:4" ht="16.5">
      <c r="B397" s="23"/>
      <c r="C397" s="24"/>
      <c r="D397" s="24"/>
    </row>
    <row r="398" spans="2:4" ht="16.5">
      <c r="B398" s="23"/>
      <c r="C398" s="24"/>
      <c r="D398" s="24"/>
    </row>
    <row r="399" spans="2:4" ht="16.5">
      <c r="B399" s="23"/>
      <c r="C399" s="24"/>
      <c r="D399" s="24"/>
    </row>
    <row r="400" spans="2:4" ht="16.5">
      <c r="B400" s="23"/>
      <c r="C400" s="24"/>
      <c r="D400" s="24"/>
    </row>
    <row r="401" spans="2:4" ht="16.5">
      <c r="B401" s="23"/>
      <c r="C401" s="24"/>
      <c r="D401" s="24"/>
    </row>
    <row r="402" spans="2:4" ht="16.5">
      <c r="B402" s="23"/>
      <c r="C402" s="24"/>
      <c r="D402" s="24"/>
    </row>
    <row r="403" spans="2:4" ht="16.5">
      <c r="B403" s="23"/>
      <c r="C403" s="24"/>
      <c r="D403" s="24"/>
    </row>
    <row r="404" spans="2:4" ht="16.5">
      <c r="B404" s="23"/>
      <c r="C404" s="24"/>
      <c r="D404" s="24"/>
    </row>
    <row r="405" spans="2:4" ht="16.5">
      <c r="B405" s="23"/>
      <c r="C405" s="24"/>
      <c r="D405" s="24"/>
    </row>
    <row r="406" spans="2:4" ht="16.5">
      <c r="B406" s="23"/>
      <c r="C406" s="24"/>
      <c r="D406" s="24"/>
    </row>
    <row r="407" spans="2:4" ht="16.5">
      <c r="B407" s="23"/>
      <c r="C407" s="24"/>
      <c r="D407" s="24"/>
    </row>
    <row r="408" spans="2:4" ht="16.5">
      <c r="B408" s="23"/>
      <c r="C408" s="24"/>
      <c r="D408" s="24"/>
    </row>
    <row r="409" spans="2:4" ht="16.5">
      <c r="B409" s="23"/>
      <c r="C409" s="24"/>
      <c r="D409" s="24"/>
    </row>
    <row r="410" spans="2:4" ht="16.5">
      <c r="B410" s="23"/>
      <c r="C410" s="24"/>
      <c r="D410" s="24"/>
    </row>
    <row r="411" spans="2:4" ht="16.5">
      <c r="B411" s="23"/>
      <c r="C411" s="24"/>
      <c r="D411" s="24"/>
    </row>
    <row r="412" spans="2:4" ht="16.5">
      <c r="B412" s="23"/>
      <c r="C412" s="24"/>
      <c r="D412" s="24"/>
    </row>
    <row r="413" spans="2:4" ht="16.5">
      <c r="B413" s="23"/>
      <c r="C413" s="24"/>
      <c r="D413" s="24"/>
    </row>
    <row r="414" spans="2:4" ht="16.5">
      <c r="B414" s="23"/>
      <c r="C414" s="24"/>
      <c r="D414" s="24"/>
    </row>
    <row r="415" spans="2:4" ht="16.5">
      <c r="B415" s="23"/>
      <c r="C415" s="24"/>
      <c r="D415" s="24"/>
    </row>
    <row r="416" spans="2:4" ht="16.5">
      <c r="B416" s="23"/>
      <c r="C416" s="24"/>
      <c r="D416" s="24"/>
    </row>
    <row r="417" spans="2:4" ht="16.5">
      <c r="B417" s="23"/>
      <c r="C417" s="24"/>
      <c r="D417" s="24"/>
    </row>
    <row r="418" spans="2:4" ht="16.5">
      <c r="B418" s="23"/>
      <c r="C418" s="24"/>
      <c r="D418" s="24"/>
    </row>
    <row r="419" spans="2:4" ht="16.5">
      <c r="B419" s="23"/>
      <c r="C419" s="24"/>
      <c r="D419" s="24"/>
    </row>
    <row r="420" spans="2:4" ht="16.5">
      <c r="B420" s="23"/>
      <c r="C420" s="24"/>
      <c r="D420" s="24"/>
    </row>
    <row r="421" spans="2:4" ht="16.5">
      <c r="B421" s="23"/>
      <c r="C421" s="24"/>
      <c r="D421" s="24"/>
    </row>
    <row r="422" spans="2:4" ht="16.5">
      <c r="B422" s="23"/>
      <c r="C422" s="24"/>
      <c r="D422" s="24"/>
    </row>
    <row r="423" spans="2:4" ht="16.5">
      <c r="B423" s="23"/>
      <c r="C423" s="24"/>
      <c r="D423" s="24"/>
    </row>
    <row r="424" spans="2:4" ht="16.5">
      <c r="B424" s="23"/>
      <c r="C424" s="24"/>
      <c r="D424" s="24"/>
    </row>
    <row r="425" spans="2:4" ht="16.5">
      <c r="B425" s="23"/>
      <c r="C425" s="24"/>
      <c r="D425" s="24"/>
    </row>
    <row r="426" spans="2:4" ht="16.5">
      <c r="B426" s="23"/>
      <c r="C426" s="24"/>
      <c r="D426" s="24"/>
    </row>
    <row r="427" spans="2:4" ht="16.5">
      <c r="B427" s="23"/>
      <c r="C427" s="24"/>
      <c r="D427" s="24"/>
    </row>
    <row r="428" spans="2:4" ht="16.5">
      <c r="B428" s="23"/>
      <c r="C428" s="24"/>
      <c r="D428" s="24"/>
    </row>
    <row r="429" spans="2:4" ht="16.5">
      <c r="B429" s="23"/>
      <c r="C429" s="24"/>
      <c r="D429" s="24"/>
    </row>
    <row r="430" spans="2:4" ht="16.5">
      <c r="B430" s="23"/>
      <c r="C430" s="24"/>
      <c r="D430" s="24"/>
    </row>
    <row r="431" spans="2:4" ht="16.5">
      <c r="B431" s="23"/>
      <c r="C431" s="24"/>
      <c r="D431" s="24"/>
    </row>
    <row r="432" spans="2:4" ht="16.5">
      <c r="B432" s="23"/>
      <c r="C432" s="24"/>
      <c r="D432" s="24"/>
    </row>
    <row r="433" spans="2:4" ht="16.5">
      <c r="B433" s="23"/>
      <c r="C433" s="24"/>
      <c r="D433" s="24"/>
    </row>
    <row r="434" spans="2:4" ht="16.5">
      <c r="B434" s="23"/>
      <c r="C434" s="24"/>
      <c r="D434" s="24"/>
    </row>
    <row r="435" spans="2:4" ht="16.5">
      <c r="B435" s="23"/>
      <c r="C435" s="24"/>
      <c r="D435" s="24"/>
    </row>
    <row r="436" spans="2:4" ht="16.5">
      <c r="B436" s="23"/>
      <c r="C436" s="24"/>
      <c r="D436" s="24"/>
    </row>
    <row r="437" spans="2:4" ht="16.5">
      <c r="B437" s="23"/>
      <c r="C437" s="24"/>
      <c r="D437" s="24"/>
    </row>
    <row r="438" spans="2:4" ht="16.5">
      <c r="B438" s="23"/>
      <c r="C438" s="24"/>
      <c r="D438" s="24"/>
    </row>
    <row r="439" spans="2:4" ht="16.5">
      <c r="B439" s="23"/>
      <c r="C439" s="24"/>
      <c r="D439" s="24"/>
    </row>
    <row r="440" spans="2:4" ht="16.5">
      <c r="B440" s="23"/>
      <c r="C440" s="24"/>
      <c r="D440" s="24"/>
    </row>
    <row r="441" spans="2:4" ht="16.5">
      <c r="B441" s="23"/>
      <c r="C441" s="24"/>
      <c r="D441" s="24"/>
    </row>
    <row r="442" spans="2:4" ht="16.5">
      <c r="B442" s="23"/>
      <c r="C442" s="24"/>
      <c r="D442" s="24"/>
    </row>
    <row r="443" spans="2:4" ht="16.5">
      <c r="B443" s="23"/>
      <c r="C443" s="24"/>
      <c r="D443" s="24"/>
    </row>
    <row r="444" spans="2:4" ht="16.5">
      <c r="B444" s="23"/>
      <c r="C444" s="24"/>
      <c r="D444" s="24"/>
    </row>
    <row r="445" spans="2:4" ht="16.5">
      <c r="B445" s="23"/>
      <c r="C445" s="24"/>
      <c r="D445" s="24"/>
    </row>
    <row r="446" spans="2:4" ht="16.5">
      <c r="B446" s="23"/>
      <c r="C446" s="24"/>
      <c r="D446" s="24"/>
    </row>
    <row r="447" spans="2:4" ht="16.5">
      <c r="B447" s="23"/>
      <c r="C447" s="24"/>
      <c r="D447" s="24"/>
    </row>
    <row r="448" spans="2:4" ht="16.5">
      <c r="B448" s="23"/>
      <c r="C448" s="24"/>
      <c r="D448" s="24"/>
    </row>
    <row r="449" spans="2:4" ht="16.5">
      <c r="B449" s="23"/>
      <c r="C449" s="24"/>
      <c r="D449" s="24"/>
    </row>
    <row r="450" spans="2:4" ht="16.5">
      <c r="B450" s="23"/>
      <c r="C450" s="24"/>
      <c r="D450" s="24"/>
    </row>
    <row r="451" spans="2:4" ht="16.5">
      <c r="B451" s="23"/>
      <c r="C451" s="24"/>
      <c r="D451" s="24"/>
    </row>
    <row r="452" spans="2:4" ht="16.5">
      <c r="B452" s="23"/>
      <c r="C452" s="24"/>
      <c r="D452" s="24"/>
    </row>
    <row r="453" spans="2:4" ht="16.5">
      <c r="B453" s="23"/>
      <c r="C453" s="24"/>
      <c r="D453" s="24"/>
    </row>
    <row r="454" spans="2:4" ht="16.5">
      <c r="B454" s="23"/>
      <c r="C454" s="24"/>
      <c r="D454" s="24"/>
    </row>
    <row r="455" spans="2:4" ht="16.5">
      <c r="B455" s="23"/>
      <c r="C455" s="24"/>
      <c r="D455" s="24"/>
    </row>
    <row r="456" spans="2:4" ht="16.5">
      <c r="B456" s="23"/>
      <c r="C456" s="24"/>
      <c r="D456" s="24"/>
    </row>
    <row r="457" spans="2:4" ht="16.5">
      <c r="B457" s="23"/>
      <c r="C457" s="24"/>
      <c r="D457" s="24"/>
    </row>
    <row r="458" spans="2:4" ht="16.5">
      <c r="B458" s="23"/>
      <c r="C458" s="24"/>
      <c r="D458" s="24"/>
    </row>
    <row r="459" spans="2:4" ht="16.5">
      <c r="B459" s="23"/>
      <c r="C459" s="24"/>
      <c r="D459" s="24"/>
    </row>
    <row r="460" spans="2:4" ht="16.5">
      <c r="B460" s="23"/>
      <c r="C460" s="24"/>
      <c r="D460" s="24"/>
    </row>
    <row r="461" spans="2:4" ht="16.5">
      <c r="B461" s="23"/>
      <c r="C461" s="24"/>
      <c r="D461" s="24"/>
    </row>
    <row r="462" spans="2:4" ht="16.5">
      <c r="B462" s="23"/>
      <c r="C462" s="24"/>
      <c r="D462" s="24"/>
    </row>
    <row r="463" spans="2:4" ht="16.5">
      <c r="B463" s="23"/>
      <c r="C463" s="24"/>
      <c r="D463" s="24"/>
    </row>
    <row r="464" spans="2:4" ht="16.5">
      <c r="B464" s="23"/>
      <c r="C464" s="24"/>
      <c r="D464" s="24"/>
    </row>
    <row r="465" spans="2:4" ht="16.5">
      <c r="B465" s="23"/>
      <c r="C465" s="24"/>
      <c r="D465" s="24"/>
    </row>
    <row r="466" spans="2:4" ht="16.5">
      <c r="B466" s="23"/>
      <c r="C466" s="24"/>
      <c r="D466" s="24"/>
    </row>
    <row r="467" spans="2:4" ht="16.5">
      <c r="B467" s="23"/>
      <c r="C467" s="24"/>
      <c r="D467" s="24"/>
    </row>
    <row r="468" spans="2:4" ht="16.5">
      <c r="B468" s="23"/>
      <c r="C468" s="24"/>
      <c r="D468" s="24"/>
    </row>
    <row r="469" spans="2:4" ht="16.5">
      <c r="B469" s="23"/>
      <c r="C469" s="24"/>
      <c r="D469" s="24"/>
    </row>
    <row r="470" spans="2:4" ht="16.5">
      <c r="B470" s="23"/>
      <c r="C470" s="24"/>
      <c r="D470" s="24"/>
    </row>
    <row r="471" spans="2:4" ht="16.5">
      <c r="B471" s="23"/>
      <c r="C471" s="24"/>
      <c r="D471" s="24"/>
    </row>
    <row r="472" spans="2:4" ht="16.5">
      <c r="B472" s="23"/>
      <c r="C472" s="24"/>
      <c r="D472" s="24"/>
    </row>
    <row r="473" spans="2:4" ht="16.5">
      <c r="B473" s="23"/>
      <c r="C473" s="24"/>
      <c r="D473" s="24"/>
    </row>
    <row r="474" spans="2:4" ht="16.5">
      <c r="B474" s="23"/>
      <c r="C474" s="24"/>
      <c r="D474" s="24"/>
    </row>
    <row r="475" spans="2:4" ht="16.5">
      <c r="B475" s="23"/>
      <c r="C475" s="24"/>
      <c r="D475" s="24"/>
    </row>
    <row r="476" spans="2:4" ht="16.5">
      <c r="B476" s="23"/>
      <c r="C476" s="24"/>
      <c r="D476" s="24"/>
    </row>
    <row r="477" spans="2:4" ht="16.5">
      <c r="B477" s="23"/>
      <c r="C477" s="24"/>
      <c r="D477" s="24"/>
    </row>
    <row r="478" spans="2:4" ht="16.5">
      <c r="B478" s="23"/>
      <c r="C478" s="24"/>
      <c r="D478" s="24"/>
    </row>
    <row r="479" spans="2:4" ht="16.5">
      <c r="B479" s="23"/>
      <c r="C479" s="24"/>
      <c r="D479" s="24"/>
    </row>
    <row r="480" spans="2:4" ht="16.5">
      <c r="B480" s="23"/>
      <c r="C480" s="24"/>
      <c r="D480" s="24"/>
    </row>
    <row r="481" spans="2:4" ht="16.5">
      <c r="B481" s="23"/>
      <c r="C481" s="24"/>
      <c r="D481" s="24"/>
    </row>
    <row r="482" spans="2:4" ht="16.5">
      <c r="B482" s="23"/>
      <c r="C482" s="24"/>
      <c r="D482" s="24"/>
    </row>
    <row r="483" spans="2:4" ht="16.5">
      <c r="B483" s="23"/>
      <c r="C483" s="24"/>
      <c r="D483" s="24"/>
    </row>
    <row r="484" spans="2:4" ht="16.5">
      <c r="B484" s="23"/>
      <c r="C484" s="24"/>
      <c r="D484" s="24"/>
    </row>
    <row r="485" spans="2:4" ht="16.5">
      <c r="B485" s="23"/>
      <c r="C485" s="24"/>
      <c r="D485" s="24"/>
    </row>
    <row r="486" spans="2:4" ht="16.5">
      <c r="B486" s="23"/>
      <c r="C486" s="24"/>
      <c r="D486" s="24"/>
    </row>
    <row r="487" spans="2:4" ht="16.5">
      <c r="B487" s="23"/>
      <c r="C487" s="24"/>
      <c r="D487" s="24"/>
    </row>
    <row r="488" spans="2:4" ht="16.5">
      <c r="B488" s="23"/>
      <c r="C488" s="24"/>
      <c r="D488" s="24"/>
    </row>
    <row r="489" spans="2:4" ht="16.5">
      <c r="B489" s="23"/>
      <c r="C489" s="24"/>
      <c r="D489" s="24"/>
    </row>
    <row r="490" spans="2:4" ht="16.5">
      <c r="B490" s="23"/>
      <c r="C490" s="24"/>
      <c r="D490" s="24"/>
    </row>
    <row r="491" spans="2:4" ht="16.5">
      <c r="B491" s="23"/>
      <c r="C491" s="24"/>
      <c r="D491" s="24"/>
    </row>
    <row r="492" spans="2:4" ht="16.5">
      <c r="B492" s="23"/>
      <c r="C492" s="24"/>
      <c r="D492" s="24"/>
    </row>
    <row r="493" spans="2:4" ht="16.5">
      <c r="B493" s="23"/>
      <c r="C493" s="24"/>
      <c r="D493" s="24"/>
    </row>
    <row r="494" spans="2:4" ht="16.5">
      <c r="B494" s="23"/>
      <c r="C494" s="24"/>
      <c r="D494" s="24"/>
    </row>
    <row r="495" spans="2:4" ht="16.5">
      <c r="B495" s="23"/>
      <c r="C495" s="24"/>
      <c r="D495" s="24"/>
    </row>
    <row r="496" spans="2:4" ht="16.5">
      <c r="B496" s="23"/>
      <c r="C496" s="24"/>
      <c r="D496" s="24"/>
    </row>
    <row r="497" spans="2:4" ht="16.5">
      <c r="B497" s="23"/>
      <c r="C497" s="24"/>
      <c r="D497" s="24"/>
    </row>
    <row r="498" spans="2:4" ht="16.5">
      <c r="B498" s="23"/>
      <c r="C498" s="24"/>
      <c r="D498" s="24"/>
    </row>
    <row r="499" spans="2:4" ht="16.5">
      <c r="B499" s="23"/>
      <c r="C499" s="24"/>
      <c r="D499" s="24"/>
    </row>
    <row r="500" spans="2:4" ht="16.5">
      <c r="B500" s="23"/>
      <c r="C500" s="24"/>
      <c r="D500" s="24"/>
    </row>
    <row r="501" spans="2:4" ht="16.5">
      <c r="B501" s="23"/>
      <c r="C501" s="24"/>
      <c r="D501" s="24"/>
    </row>
    <row r="502" spans="2:4" ht="16.5">
      <c r="B502" s="23"/>
      <c r="C502" s="24"/>
      <c r="D502" s="24"/>
    </row>
    <row r="503" spans="2:4" ht="16.5">
      <c r="B503" s="23"/>
      <c r="C503" s="24"/>
      <c r="D503" s="24"/>
    </row>
    <row r="504" spans="2:4" ht="16.5">
      <c r="B504" s="23"/>
      <c r="C504" s="24"/>
      <c r="D504" s="24"/>
    </row>
    <row r="505" spans="2:4" ht="16.5">
      <c r="B505" s="23"/>
      <c r="C505" s="24"/>
      <c r="D505" s="24"/>
    </row>
    <row r="506" spans="2:4" ht="16.5">
      <c r="B506" s="23"/>
      <c r="C506" s="24"/>
      <c r="D506" s="24"/>
    </row>
    <row r="507" spans="2:4" ht="16.5">
      <c r="B507" s="23"/>
      <c r="C507" s="24"/>
      <c r="D507" s="24"/>
    </row>
    <row r="508" spans="2:4" ht="16.5">
      <c r="B508" s="23"/>
      <c r="C508" s="24"/>
      <c r="D508" s="24"/>
    </row>
    <row r="509" spans="2:4" ht="16.5">
      <c r="B509" s="23"/>
      <c r="C509" s="24"/>
      <c r="D509" s="24"/>
    </row>
    <row r="510" spans="2:4" ht="16.5">
      <c r="B510" s="23"/>
      <c r="C510" s="24"/>
      <c r="D510" s="24"/>
    </row>
    <row r="511" spans="2:4" ht="16.5">
      <c r="B511" s="23"/>
      <c r="C511" s="24"/>
      <c r="D511" s="24"/>
    </row>
    <row r="512" spans="2:4" ht="16.5">
      <c r="B512" s="23"/>
      <c r="C512" s="24"/>
      <c r="D512" s="24"/>
    </row>
    <row r="513" spans="2:4" ht="16.5">
      <c r="B513" s="23"/>
      <c r="C513" s="24"/>
      <c r="D513" s="24"/>
    </row>
    <row r="514" spans="2:4" ht="16.5">
      <c r="B514" s="23"/>
      <c r="C514" s="24"/>
      <c r="D514" s="24"/>
    </row>
    <row r="515" spans="2:4" ht="16.5">
      <c r="B515" s="23"/>
      <c r="C515" s="24"/>
      <c r="D515" s="24"/>
    </row>
    <row r="516" spans="2:4" ht="16.5">
      <c r="B516" s="23"/>
      <c r="C516" s="24"/>
      <c r="D516" s="24"/>
    </row>
    <row r="517" spans="2:4" ht="16.5">
      <c r="B517" s="23"/>
      <c r="C517" s="24"/>
      <c r="D517" s="24"/>
    </row>
    <row r="518" spans="2:4" ht="16.5">
      <c r="B518" s="23"/>
      <c r="C518" s="24"/>
      <c r="D518" s="24"/>
    </row>
    <row r="519" spans="2:4" ht="16.5">
      <c r="B519" s="23"/>
      <c r="C519" s="24"/>
      <c r="D519" s="24"/>
    </row>
    <row r="520" spans="2:4" ht="16.5">
      <c r="B520" s="23"/>
      <c r="C520" s="24"/>
      <c r="D520" s="24"/>
    </row>
    <row r="521" spans="2:4" ht="16.5">
      <c r="B521" s="23"/>
      <c r="C521" s="24"/>
      <c r="D521" s="24"/>
    </row>
    <row r="522" spans="2:4" ht="16.5">
      <c r="B522" s="23"/>
      <c r="C522" s="24"/>
      <c r="D522" s="24"/>
    </row>
    <row r="523" spans="2:4" ht="16.5">
      <c r="B523" s="23"/>
      <c r="C523" s="24"/>
      <c r="D523" s="24"/>
    </row>
    <row r="524" spans="2:4" ht="16.5">
      <c r="B524" s="23"/>
      <c r="C524" s="24"/>
      <c r="D524" s="24"/>
    </row>
    <row r="525" spans="2:4" ht="16.5">
      <c r="B525" s="23"/>
      <c r="C525" s="24"/>
      <c r="D525" s="24"/>
    </row>
    <row r="526" spans="2:4" ht="16.5">
      <c r="B526" s="23"/>
      <c r="C526" s="24"/>
      <c r="D526" s="24"/>
    </row>
    <row r="527" spans="2:4" ht="16.5">
      <c r="B527" s="23"/>
      <c r="C527" s="24"/>
      <c r="D527" s="24"/>
    </row>
    <row r="528" spans="2:4" ht="16.5">
      <c r="B528" s="23"/>
      <c r="C528" s="24"/>
      <c r="D528" s="24"/>
    </row>
    <row r="529" spans="2:4" ht="16.5">
      <c r="B529" s="23"/>
      <c r="C529" s="24"/>
      <c r="D529" s="24"/>
    </row>
    <row r="530" spans="2:4" ht="16.5">
      <c r="B530" s="23"/>
      <c r="C530" s="24"/>
      <c r="D530" s="24"/>
    </row>
    <row r="531" spans="2:4" ht="16.5">
      <c r="B531" s="23"/>
      <c r="C531" s="24"/>
      <c r="D531" s="24"/>
    </row>
    <row r="532" spans="2:4" ht="16.5">
      <c r="B532" s="23"/>
      <c r="C532" s="24"/>
      <c r="D532" s="24"/>
    </row>
    <row r="533" spans="2:4" ht="16.5">
      <c r="B533" s="23"/>
      <c r="C533" s="24"/>
      <c r="D533" s="24"/>
    </row>
    <row r="534" spans="2:4" ht="16.5">
      <c r="B534" s="23"/>
      <c r="C534" s="24"/>
      <c r="D534" s="24"/>
    </row>
    <row r="535" spans="2:4" ht="16.5">
      <c r="B535" s="23"/>
      <c r="C535" s="24"/>
      <c r="D535" s="24"/>
    </row>
    <row r="536" spans="2:4" ht="16.5">
      <c r="B536" s="23"/>
      <c r="C536" s="24"/>
      <c r="D536" s="24"/>
    </row>
    <row r="537" spans="2:4" ht="16.5">
      <c r="B537" s="23"/>
      <c r="C537" s="24"/>
      <c r="D537" s="24"/>
    </row>
    <row r="538" spans="2:4" ht="16.5">
      <c r="B538" s="23"/>
      <c r="C538" s="24"/>
      <c r="D538" s="24"/>
    </row>
    <row r="539" spans="2:4" ht="16.5">
      <c r="B539" s="23"/>
      <c r="C539" s="24"/>
      <c r="D539" s="24"/>
    </row>
    <row r="540" spans="2:4" ht="16.5">
      <c r="B540" s="23"/>
      <c r="C540" s="24"/>
      <c r="D540" s="24"/>
    </row>
    <row r="541" spans="2:4" ht="16.5">
      <c r="B541" s="23"/>
      <c r="C541" s="24"/>
      <c r="D541" s="24"/>
    </row>
    <row r="542" spans="2:4" ht="16.5">
      <c r="B542" s="23"/>
      <c r="C542" s="24"/>
      <c r="D542" s="24"/>
    </row>
    <row r="543" spans="2:4" ht="16.5">
      <c r="B543" s="23"/>
      <c r="C543" s="24"/>
      <c r="D543" s="24"/>
    </row>
    <row r="544" spans="2:4" ht="16.5">
      <c r="B544" s="23"/>
      <c r="C544" s="24"/>
      <c r="D544" s="24"/>
    </row>
    <row r="545" spans="2:4" ht="16.5">
      <c r="B545" s="23"/>
      <c r="C545" s="24"/>
      <c r="D545" s="24"/>
    </row>
    <row r="546" spans="2:4" ht="16.5">
      <c r="B546" s="23"/>
      <c r="C546" s="24"/>
      <c r="D546" s="24"/>
    </row>
    <row r="547" spans="2:4" ht="16.5">
      <c r="B547" s="23"/>
      <c r="C547" s="24"/>
      <c r="D547" s="24"/>
    </row>
    <row r="548" spans="2:4" ht="16.5">
      <c r="B548" s="23"/>
      <c r="C548" s="24"/>
      <c r="D548" s="24"/>
    </row>
    <row r="549" spans="2:4" ht="16.5">
      <c r="B549" s="23"/>
      <c r="C549" s="24"/>
      <c r="D549" s="24"/>
    </row>
    <row r="550" spans="2:4" ht="16.5">
      <c r="B550" s="23"/>
      <c r="C550" s="24"/>
      <c r="D550" s="24"/>
    </row>
    <row r="551" spans="2:4" ht="16.5">
      <c r="B551" s="23"/>
      <c r="C551" s="24"/>
      <c r="D551" s="24"/>
    </row>
    <row r="552" spans="2:4" ht="16.5">
      <c r="B552" s="23"/>
      <c r="C552" s="24"/>
      <c r="D552" s="24"/>
    </row>
    <row r="553" spans="2:4" ht="16.5">
      <c r="B553" s="23"/>
      <c r="C553" s="24"/>
      <c r="D553" s="24"/>
    </row>
    <row r="554" spans="2:4" ht="16.5">
      <c r="B554" s="23"/>
      <c r="C554" s="24"/>
      <c r="D554" s="24"/>
    </row>
    <row r="555" spans="2:4" ht="16.5">
      <c r="B555" s="23"/>
      <c r="C555" s="24"/>
      <c r="D555" s="24"/>
    </row>
    <row r="556" spans="2:4" ht="16.5">
      <c r="B556" s="23"/>
      <c r="C556" s="24"/>
      <c r="D556" s="24"/>
    </row>
    <row r="557" spans="2:4" ht="16.5">
      <c r="B557" s="23"/>
      <c r="C557" s="24"/>
      <c r="D557" s="24"/>
    </row>
    <row r="558" spans="2:4" ht="16.5">
      <c r="B558" s="23"/>
      <c r="C558" s="24"/>
      <c r="D558" s="24"/>
    </row>
    <row r="559" spans="2:4" ht="16.5">
      <c r="B559" s="23"/>
      <c r="C559" s="24"/>
      <c r="D559" s="24"/>
    </row>
    <row r="560" spans="2:4" ht="16.5">
      <c r="B560" s="23"/>
      <c r="C560" s="24"/>
      <c r="D560" s="24"/>
    </row>
    <row r="561" spans="2:4" ht="16.5">
      <c r="B561" s="23"/>
      <c r="C561" s="24"/>
      <c r="D561" s="24"/>
    </row>
    <row r="562" spans="2:4" ht="16.5">
      <c r="B562" s="23"/>
      <c r="C562" s="24"/>
      <c r="D562" s="24"/>
    </row>
    <row r="563" spans="2:4" ht="16.5">
      <c r="B563" s="23"/>
      <c r="C563" s="24"/>
      <c r="D563" s="24"/>
    </row>
    <row r="564" spans="2:4" ht="16.5">
      <c r="B564" s="23"/>
      <c r="C564" s="24"/>
      <c r="D564" s="24"/>
    </row>
    <row r="565" spans="2:4" ht="16.5">
      <c r="B565" s="23"/>
      <c r="C565" s="24"/>
      <c r="D565" s="24"/>
    </row>
    <row r="566" spans="2:4" ht="16.5">
      <c r="B566" s="23"/>
      <c r="C566" s="24"/>
      <c r="D566" s="24"/>
    </row>
    <row r="567" spans="2:4" ht="16.5">
      <c r="B567" s="23"/>
      <c r="C567" s="24"/>
      <c r="D567" s="24"/>
    </row>
    <row r="568" spans="2:4" ht="16.5">
      <c r="B568" s="23"/>
      <c r="C568" s="24"/>
      <c r="D568" s="24"/>
    </row>
    <row r="569" spans="2:4" ht="16.5">
      <c r="B569" s="23"/>
      <c r="C569" s="24"/>
      <c r="D569" s="24"/>
    </row>
    <row r="570" spans="2:4" ht="16.5">
      <c r="B570" s="23"/>
      <c r="C570" s="24"/>
      <c r="D570" s="24"/>
    </row>
    <row r="571" spans="2:4" ht="16.5">
      <c r="B571" s="23"/>
      <c r="C571" s="24"/>
      <c r="D571" s="24"/>
    </row>
    <row r="572" spans="2:4" ht="16.5">
      <c r="B572" s="23"/>
      <c r="C572" s="24"/>
      <c r="D572" s="24"/>
    </row>
    <row r="573" spans="2:4" ht="16.5">
      <c r="B573" s="23"/>
      <c r="C573" s="24"/>
      <c r="D573" s="24"/>
    </row>
    <row r="574" spans="2:4" ht="16.5">
      <c r="B574" s="23"/>
      <c r="C574" s="24"/>
      <c r="D574" s="24"/>
    </row>
    <row r="575" spans="2:4" ht="16.5">
      <c r="B575" s="23"/>
      <c r="C575" s="24"/>
      <c r="D575" s="24"/>
    </row>
    <row r="576" spans="2:4" ht="16.5">
      <c r="B576" s="23"/>
      <c r="C576" s="24"/>
      <c r="D576" s="24"/>
    </row>
    <row r="577" spans="2:4" ht="16.5">
      <c r="B577" s="23"/>
      <c r="C577" s="24"/>
      <c r="D577" s="24"/>
    </row>
    <row r="578" spans="2:4" ht="16.5">
      <c r="B578" s="23"/>
      <c r="C578" s="24"/>
      <c r="D578" s="24"/>
    </row>
    <row r="579" spans="2:4" ht="16.5">
      <c r="B579" s="23"/>
      <c r="C579" s="24"/>
      <c r="D579" s="24"/>
    </row>
    <row r="580" spans="2:4" ht="16.5">
      <c r="B580" s="23"/>
      <c r="C580" s="24"/>
      <c r="D580" s="24"/>
    </row>
    <row r="581" spans="2:4" ht="16.5">
      <c r="B581" s="23"/>
      <c r="C581" s="24"/>
      <c r="D581" s="24"/>
    </row>
    <row r="582" spans="2:4" ht="16.5">
      <c r="B582" s="23"/>
      <c r="C582" s="24"/>
      <c r="D582" s="24"/>
    </row>
    <row r="583" spans="2:4" ht="16.5">
      <c r="B583" s="23"/>
      <c r="C583" s="24"/>
      <c r="D583" s="24"/>
    </row>
    <row r="584" spans="2:4" ht="16.5">
      <c r="B584" s="23"/>
      <c r="C584" s="24"/>
      <c r="D584" s="24"/>
    </row>
    <row r="585" spans="2:4" ht="16.5">
      <c r="B585" s="23"/>
      <c r="C585" s="24"/>
      <c r="D585" s="24"/>
    </row>
    <row r="586" spans="2:4" ht="16.5">
      <c r="B586" s="23"/>
      <c r="C586" s="24"/>
      <c r="D586" s="24"/>
    </row>
    <row r="587" spans="2:4" ht="16.5">
      <c r="B587" s="23"/>
      <c r="C587" s="24"/>
      <c r="D587" s="24"/>
    </row>
    <row r="588" spans="2:4" ht="16.5">
      <c r="B588" s="23"/>
      <c r="C588" s="24"/>
      <c r="D588" s="24"/>
    </row>
    <row r="589" spans="2:4" ht="16.5">
      <c r="B589" s="23"/>
      <c r="C589" s="24"/>
      <c r="D589" s="24"/>
    </row>
    <row r="590" spans="2:4" ht="16.5">
      <c r="B590" s="23"/>
      <c r="C590" s="24"/>
      <c r="D590" s="24"/>
    </row>
    <row r="591" spans="2:4" ht="16.5">
      <c r="B591" s="23"/>
      <c r="C591" s="24"/>
      <c r="D591" s="24"/>
    </row>
    <row r="592" spans="2:4" ht="16.5">
      <c r="B592" s="23"/>
      <c r="C592" s="24"/>
      <c r="D592" s="24"/>
    </row>
    <row r="593" spans="2:4" ht="16.5">
      <c r="B593" s="23"/>
      <c r="C593" s="24"/>
      <c r="D593" s="24"/>
    </row>
    <row r="594" spans="2:4" ht="16.5">
      <c r="B594" s="23"/>
      <c r="C594" s="24"/>
      <c r="D594" s="24"/>
    </row>
    <row r="595" spans="2:4" ht="16.5">
      <c r="B595" s="23"/>
      <c r="C595" s="24"/>
      <c r="D595" s="24"/>
    </row>
    <row r="596" spans="2:4" ht="16.5">
      <c r="B596" s="23"/>
      <c r="C596" s="24"/>
      <c r="D596" s="24"/>
    </row>
    <row r="597" spans="2:4" ht="16.5">
      <c r="B597" s="23"/>
      <c r="C597" s="24"/>
      <c r="D597" s="24"/>
    </row>
    <row r="598" spans="2:4" ht="16.5">
      <c r="B598" s="23"/>
      <c r="C598" s="24"/>
      <c r="D598" s="24"/>
    </row>
    <row r="599" spans="2:4" ht="16.5">
      <c r="B599" s="23"/>
      <c r="C599" s="24"/>
      <c r="D599" s="24"/>
    </row>
    <row r="600" spans="2:4" ht="16.5">
      <c r="B600" s="23"/>
      <c r="C600" s="24"/>
      <c r="D600" s="24"/>
    </row>
    <row r="601" spans="2:4" ht="16.5">
      <c r="B601" s="23"/>
      <c r="C601" s="24"/>
      <c r="D601" s="24"/>
    </row>
    <row r="602" spans="2:4" ht="16.5">
      <c r="B602" s="23"/>
      <c r="C602" s="24"/>
      <c r="D602" s="24"/>
    </row>
    <row r="603" spans="2:4" ht="16.5">
      <c r="B603" s="23"/>
      <c r="C603" s="24"/>
      <c r="D603" s="24"/>
    </row>
    <row r="604" spans="2:4" ht="16.5">
      <c r="B604" s="23"/>
      <c r="C604" s="24"/>
      <c r="D604" s="24"/>
    </row>
    <row r="605" spans="2:4" ht="16.5">
      <c r="B605" s="23"/>
      <c r="C605" s="24"/>
      <c r="D605" s="24"/>
    </row>
    <row r="606" spans="2:4" ht="16.5">
      <c r="B606" s="23"/>
      <c r="C606" s="24"/>
      <c r="D606" s="24"/>
    </row>
    <row r="607" spans="2:4" ht="16.5">
      <c r="B607" s="23"/>
      <c r="C607" s="24"/>
      <c r="D607" s="24"/>
    </row>
    <row r="608" spans="2:4" ht="16.5">
      <c r="B608" s="23"/>
      <c r="C608" s="24"/>
      <c r="D608" s="24"/>
    </row>
    <row r="609" spans="2:4" ht="16.5">
      <c r="B609" s="23"/>
      <c r="C609" s="24"/>
      <c r="D609" s="24"/>
    </row>
    <row r="610" spans="2:4" ht="16.5">
      <c r="B610" s="23"/>
      <c r="C610" s="24"/>
      <c r="D610" s="24"/>
    </row>
    <row r="611" spans="2:4" ht="16.5">
      <c r="B611" s="23"/>
      <c r="C611" s="24"/>
      <c r="D611" s="24"/>
    </row>
    <row r="612" spans="2:4" ht="16.5">
      <c r="B612" s="23"/>
      <c r="C612" s="24"/>
      <c r="D612" s="24"/>
    </row>
    <row r="613" spans="2:4" ht="16.5">
      <c r="B613" s="23"/>
      <c r="C613" s="24"/>
      <c r="D613" s="24"/>
    </row>
    <row r="614" spans="2:4" ht="16.5">
      <c r="B614" s="23"/>
      <c r="C614" s="24"/>
      <c r="D614" s="24"/>
    </row>
    <row r="615" spans="2:4" ht="16.5">
      <c r="B615" s="23"/>
      <c r="C615" s="24"/>
      <c r="D615" s="24"/>
    </row>
    <row r="616" spans="2:4" ht="16.5">
      <c r="B616" s="23"/>
      <c r="C616" s="24"/>
      <c r="D616" s="24"/>
    </row>
    <row r="617" spans="2:4" ht="16.5">
      <c r="B617" s="23"/>
      <c r="C617" s="24"/>
      <c r="D617" s="24"/>
    </row>
    <row r="618" spans="2:4" ht="16.5">
      <c r="B618" s="23"/>
      <c r="C618" s="24"/>
      <c r="D618" s="24"/>
    </row>
    <row r="619" spans="2:4" ht="16.5">
      <c r="B619" s="23"/>
      <c r="C619" s="24"/>
      <c r="D619" s="24"/>
    </row>
    <row r="620" spans="2:4" ht="16.5">
      <c r="B620" s="23"/>
      <c r="C620" s="24"/>
      <c r="D620" s="24"/>
    </row>
    <row r="621" spans="2:4" ht="16.5">
      <c r="B621" s="23"/>
      <c r="C621" s="24"/>
      <c r="D621" s="24"/>
    </row>
    <row r="622" spans="2:4" ht="16.5">
      <c r="B622" s="23"/>
      <c r="C622" s="24"/>
      <c r="D622" s="24"/>
    </row>
    <row r="623" spans="2:4" ht="16.5">
      <c r="B623" s="23"/>
      <c r="C623" s="24"/>
      <c r="D623" s="24"/>
    </row>
    <row r="624" spans="2:4" ht="16.5">
      <c r="B624" s="23"/>
      <c r="C624" s="24"/>
      <c r="D624" s="24"/>
    </row>
    <row r="625" spans="2:4" ht="16.5">
      <c r="B625" s="23"/>
      <c r="C625" s="24"/>
      <c r="D625" s="24"/>
    </row>
    <row r="626" spans="2:4" ht="16.5">
      <c r="B626" s="23"/>
      <c r="C626" s="24"/>
      <c r="D626" s="24"/>
    </row>
    <row r="627" spans="2:4" ht="16.5">
      <c r="B627" s="23"/>
      <c r="C627" s="24"/>
      <c r="D627" s="24"/>
    </row>
    <row r="628" spans="2:4" ht="16.5">
      <c r="B628" s="23"/>
      <c r="C628" s="24"/>
      <c r="D628" s="24"/>
    </row>
    <row r="629" spans="2:4" ht="16.5">
      <c r="B629" s="23"/>
      <c r="C629" s="24"/>
      <c r="D629" s="24"/>
    </row>
    <row r="630" spans="2:4" ht="16.5">
      <c r="B630" s="23"/>
      <c r="C630" s="24"/>
      <c r="D630" s="24"/>
    </row>
    <row r="631" spans="2:4" ht="16.5">
      <c r="B631" s="23"/>
      <c r="C631" s="24"/>
      <c r="D631" s="24"/>
    </row>
    <row r="632" spans="2:4" ht="16.5">
      <c r="B632" s="23"/>
      <c r="C632" s="24"/>
      <c r="D632" s="24"/>
    </row>
    <row r="633" spans="2:4" ht="16.5">
      <c r="B633" s="23"/>
      <c r="C633" s="24"/>
      <c r="D633" s="24"/>
    </row>
    <row r="634" spans="2:4" ht="16.5">
      <c r="B634" s="23"/>
      <c r="C634" s="24"/>
      <c r="D634" s="24"/>
    </row>
    <row r="635" spans="2:4" ht="16.5">
      <c r="B635" s="23"/>
      <c r="C635" s="24"/>
      <c r="D635" s="24"/>
    </row>
    <row r="636" spans="2:4" ht="16.5">
      <c r="B636" s="23"/>
      <c r="C636" s="24"/>
      <c r="D636" s="24"/>
    </row>
    <row r="637" spans="2:4" ht="16.5">
      <c r="B637" s="23"/>
      <c r="C637" s="24"/>
      <c r="D637" s="24"/>
    </row>
    <row r="638" spans="2:4" ht="16.5">
      <c r="B638" s="23"/>
      <c r="C638" s="24"/>
      <c r="D638" s="24"/>
    </row>
    <row r="639" spans="2:4" ht="16.5">
      <c r="B639" s="23"/>
      <c r="C639" s="24"/>
      <c r="D639" s="24"/>
    </row>
    <row r="640" spans="2:4" ht="16.5">
      <c r="B640" s="23"/>
      <c r="C640" s="24"/>
      <c r="D640" s="24"/>
    </row>
    <row r="641" spans="2:4" ht="16.5">
      <c r="B641" s="23"/>
      <c r="C641" s="24"/>
      <c r="D641" s="24"/>
    </row>
    <row r="642" spans="2:4" ht="16.5">
      <c r="B642" s="23"/>
      <c r="C642" s="24"/>
      <c r="D642" s="24"/>
    </row>
    <row r="643" spans="2:4" ht="16.5">
      <c r="B643" s="23"/>
      <c r="C643" s="24"/>
      <c r="D643" s="24"/>
    </row>
    <row r="644" spans="2:4" ht="16.5">
      <c r="B644" s="23"/>
      <c r="C644" s="24"/>
      <c r="D644" s="24"/>
    </row>
    <row r="645" spans="2:4" ht="16.5">
      <c r="B645" s="23"/>
      <c r="C645" s="24"/>
      <c r="D645" s="24"/>
    </row>
    <row r="646" spans="2:4" ht="16.5">
      <c r="B646" s="23"/>
      <c r="C646" s="24"/>
      <c r="D646" s="24"/>
    </row>
    <row r="647" spans="2:4" ht="16.5">
      <c r="B647" s="23"/>
      <c r="C647" s="24"/>
      <c r="D647" s="24"/>
    </row>
    <row r="648" spans="2:4" ht="16.5">
      <c r="B648" s="23"/>
      <c r="C648" s="24"/>
      <c r="D648" s="24"/>
    </row>
    <row r="649" spans="2:4" ht="16.5">
      <c r="B649" s="23"/>
      <c r="C649" s="24"/>
      <c r="D649" s="24"/>
    </row>
    <row r="650" spans="2:4" ht="16.5">
      <c r="B650" s="23"/>
      <c r="C650" s="24"/>
      <c r="D650" s="24"/>
    </row>
    <row r="651" spans="2:4" ht="16.5">
      <c r="B651" s="23"/>
      <c r="C651" s="24"/>
      <c r="D651" s="24"/>
    </row>
    <row r="652" spans="2:4" ht="16.5">
      <c r="B652" s="23"/>
      <c r="C652" s="24"/>
      <c r="D652" s="24"/>
    </row>
    <row r="653" spans="2:4" ht="16.5">
      <c r="B653" s="23"/>
      <c r="C653" s="24"/>
      <c r="D653" s="24"/>
    </row>
    <row r="654" spans="2:4" ht="16.5">
      <c r="B654" s="23"/>
      <c r="C654" s="24"/>
      <c r="D654" s="24"/>
    </row>
    <row r="655" spans="2:4" ht="16.5">
      <c r="B655" s="23"/>
      <c r="C655" s="24"/>
      <c r="D655" s="24"/>
    </row>
    <row r="656" spans="2:4" ht="16.5">
      <c r="B656" s="23"/>
      <c r="C656" s="24"/>
      <c r="D656" s="24"/>
    </row>
    <row r="657" spans="2:4" ht="16.5">
      <c r="B657" s="23"/>
      <c r="C657" s="24"/>
      <c r="D657" s="24"/>
    </row>
    <row r="658" spans="2:4" ht="16.5">
      <c r="B658" s="23"/>
      <c r="C658" s="24"/>
      <c r="D658" s="24"/>
    </row>
    <row r="659" spans="2:4" ht="16.5">
      <c r="B659" s="23"/>
      <c r="C659" s="24"/>
      <c r="D659" s="24"/>
    </row>
    <row r="660" spans="2:4" ht="16.5">
      <c r="B660" s="23"/>
      <c r="C660" s="24"/>
      <c r="D660" s="24"/>
    </row>
    <row r="661" spans="2:4" ht="16.5">
      <c r="B661" s="23"/>
      <c r="C661" s="24"/>
      <c r="D661" s="24"/>
    </row>
    <row r="662" spans="2:4" ht="16.5">
      <c r="B662" s="23"/>
      <c r="C662" s="24"/>
      <c r="D662" s="24"/>
    </row>
    <row r="663" spans="2:4" ht="16.5">
      <c r="B663" s="23"/>
      <c r="C663" s="24"/>
      <c r="D663" s="24"/>
    </row>
    <row r="664" spans="2:4" ht="16.5">
      <c r="B664" s="23"/>
      <c r="C664" s="24"/>
      <c r="D664" s="24"/>
    </row>
    <row r="665" spans="2:4" ht="16.5">
      <c r="B665" s="23"/>
      <c r="C665" s="24"/>
      <c r="D665" s="24"/>
    </row>
    <row r="666" spans="2:4" ht="16.5">
      <c r="B666" s="23"/>
      <c r="C666" s="24"/>
      <c r="D666" s="24"/>
    </row>
    <row r="667" spans="2:4" ht="16.5">
      <c r="B667" s="23"/>
      <c r="C667" s="24"/>
      <c r="D667" s="24"/>
    </row>
    <row r="668" spans="2:4" ht="16.5">
      <c r="B668" s="23"/>
      <c r="C668" s="24"/>
      <c r="D668" s="24"/>
    </row>
    <row r="669" spans="2:4" ht="16.5">
      <c r="B669" s="23"/>
      <c r="C669" s="24"/>
      <c r="D669" s="24"/>
    </row>
    <row r="670" spans="2:4" ht="16.5">
      <c r="B670" s="23"/>
      <c r="C670" s="24"/>
      <c r="D670" s="24"/>
    </row>
    <row r="671" spans="2:4" ht="16.5">
      <c r="B671" s="23"/>
      <c r="C671" s="24"/>
      <c r="D671" s="24"/>
    </row>
    <row r="672" spans="2:4" ht="16.5">
      <c r="B672" s="23"/>
      <c r="C672" s="24"/>
      <c r="D672" s="24"/>
    </row>
    <row r="673" spans="2:4" ht="16.5">
      <c r="B673" s="23"/>
      <c r="C673" s="24"/>
      <c r="D673" s="24"/>
    </row>
    <row r="674" spans="2:4" ht="16.5">
      <c r="B674" s="23"/>
      <c r="C674" s="24"/>
      <c r="D674" s="24"/>
    </row>
    <row r="675" spans="2:4" ht="16.5">
      <c r="B675" s="23"/>
      <c r="C675" s="24"/>
      <c r="D675" s="24"/>
    </row>
    <row r="676" spans="2:4" ht="16.5">
      <c r="B676" s="23"/>
      <c r="C676" s="24"/>
      <c r="D676" s="24"/>
    </row>
    <row r="677" spans="2:4" ht="16.5">
      <c r="B677" s="23"/>
      <c r="C677" s="24"/>
      <c r="D677" s="24"/>
    </row>
    <row r="678" spans="2:4" ht="16.5">
      <c r="B678" s="23"/>
      <c r="C678" s="24"/>
      <c r="D678" s="24"/>
    </row>
    <row r="679" spans="2:4" ht="16.5">
      <c r="B679" s="23"/>
      <c r="C679" s="24"/>
      <c r="D679" s="24"/>
    </row>
    <row r="680" spans="2:4" ht="16.5">
      <c r="B680" s="23"/>
      <c r="C680" s="24"/>
      <c r="D680" s="24"/>
    </row>
    <row r="681" spans="2:4" ht="16.5">
      <c r="B681" s="23"/>
      <c r="C681" s="24"/>
      <c r="D681" s="24"/>
    </row>
    <row r="682" spans="2:4" ht="16.5">
      <c r="B682" s="23"/>
      <c r="C682" s="24"/>
      <c r="D682" s="24"/>
    </row>
    <row r="683" spans="2:4" ht="16.5">
      <c r="B683" s="23"/>
      <c r="C683" s="24"/>
      <c r="D683" s="24"/>
    </row>
    <row r="684" spans="2:4" ht="16.5">
      <c r="B684" s="23"/>
      <c r="C684" s="24"/>
      <c r="D684" s="24"/>
    </row>
    <row r="685" spans="2:4" ht="16.5">
      <c r="B685" s="23"/>
      <c r="C685" s="24"/>
      <c r="D685" s="24"/>
    </row>
    <row r="686" spans="2:4" ht="16.5">
      <c r="B686" s="23"/>
      <c r="C686" s="24"/>
      <c r="D686" s="24"/>
    </row>
    <row r="687" spans="2:4" ht="16.5">
      <c r="B687" s="23"/>
      <c r="C687" s="24"/>
      <c r="D687" s="24"/>
    </row>
    <row r="688" spans="2:4" ht="16.5">
      <c r="B688" s="23"/>
      <c r="C688" s="24"/>
      <c r="D688" s="24"/>
    </row>
    <row r="689" spans="2:4" ht="16.5">
      <c r="B689" s="23"/>
      <c r="C689" s="24"/>
      <c r="D689" s="24"/>
    </row>
    <row r="690" spans="2:4" ht="16.5">
      <c r="B690" s="23"/>
      <c r="C690" s="24"/>
      <c r="D690" s="24"/>
    </row>
    <row r="691" spans="2:4" ht="16.5">
      <c r="B691" s="23"/>
      <c r="C691" s="24"/>
      <c r="D691" s="24"/>
    </row>
    <row r="692" spans="2:4" ht="16.5">
      <c r="B692" s="23"/>
      <c r="C692" s="24"/>
      <c r="D692" s="24"/>
    </row>
    <row r="693" spans="2:4" ht="16.5">
      <c r="B693" s="23"/>
      <c r="C693" s="24"/>
      <c r="D693" s="24"/>
    </row>
    <row r="694" spans="2:4" ht="16.5">
      <c r="B694" s="23"/>
      <c r="C694" s="24"/>
      <c r="D694" s="24"/>
    </row>
    <row r="695" spans="2:4" ht="16.5">
      <c r="B695" s="23"/>
      <c r="C695" s="24"/>
      <c r="D695" s="24"/>
    </row>
    <row r="696" spans="2:4" ht="16.5">
      <c r="B696" s="23"/>
      <c r="C696" s="24"/>
      <c r="D696" s="24"/>
    </row>
    <row r="697" spans="2:4" ht="16.5">
      <c r="B697" s="23"/>
      <c r="C697" s="24"/>
      <c r="D697" s="24"/>
    </row>
    <row r="698" spans="2:4" ht="16.5">
      <c r="B698" s="23"/>
      <c r="C698" s="24"/>
      <c r="D698" s="24"/>
    </row>
    <row r="699" spans="2:4" ht="16.5">
      <c r="B699" s="23"/>
      <c r="C699" s="24"/>
      <c r="D699" s="24"/>
    </row>
    <row r="700" spans="2:4" ht="16.5">
      <c r="B700" s="23"/>
      <c r="C700" s="24"/>
      <c r="D700" s="24"/>
    </row>
    <row r="701" spans="2:4" ht="16.5">
      <c r="B701" s="23"/>
      <c r="C701" s="24"/>
      <c r="D701" s="24"/>
    </row>
    <row r="702" spans="2:4" ht="16.5">
      <c r="B702" s="23"/>
      <c r="C702" s="24"/>
      <c r="D702" s="24"/>
    </row>
    <row r="703" spans="2:4" ht="16.5">
      <c r="B703" s="23"/>
      <c r="C703" s="24"/>
      <c r="D703" s="24"/>
    </row>
    <row r="704" spans="2:4" ht="16.5">
      <c r="B704" s="23"/>
      <c r="C704" s="24"/>
      <c r="D704" s="24"/>
    </row>
    <row r="705" spans="2:4" ht="16.5">
      <c r="B705" s="23"/>
      <c r="C705" s="24"/>
      <c r="D705" s="24"/>
    </row>
    <row r="706" spans="2:4" ht="16.5">
      <c r="B706" s="23"/>
      <c r="C706" s="24"/>
      <c r="D706" s="24"/>
    </row>
    <row r="707" spans="2:4" ht="16.5">
      <c r="B707" s="23"/>
      <c r="C707" s="24"/>
      <c r="D707" s="24"/>
    </row>
    <row r="708" spans="2:4" ht="16.5">
      <c r="B708" s="23"/>
      <c r="C708" s="24"/>
      <c r="D708" s="24"/>
    </row>
    <row r="709" spans="2:4" ht="16.5">
      <c r="B709" s="23"/>
      <c r="C709" s="24"/>
      <c r="D709" s="24"/>
    </row>
    <row r="710" spans="2:4" ht="16.5">
      <c r="B710" s="23"/>
      <c r="C710" s="24"/>
      <c r="D710" s="24"/>
    </row>
    <row r="711" spans="2:4" ht="16.5">
      <c r="B711" s="23"/>
      <c r="C711" s="24"/>
      <c r="D711" s="24"/>
    </row>
    <row r="712" spans="2:4" ht="16.5">
      <c r="B712" s="23"/>
      <c r="C712" s="24"/>
      <c r="D712" s="24"/>
    </row>
    <row r="713" spans="2:4" ht="16.5">
      <c r="B713" s="23"/>
      <c r="C713" s="24"/>
      <c r="D713" s="24"/>
    </row>
    <row r="714" spans="2:4" ht="16.5">
      <c r="B714" s="23"/>
      <c r="C714" s="24"/>
      <c r="D714" s="24"/>
    </row>
    <row r="715" spans="2:4" ht="16.5">
      <c r="B715" s="23"/>
      <c r="C715" s="24"/>
      <c r="D715" s="24"/>
    </row>
    <row r="716" spans="2:4" ht="16.5">
      <c r="B716" s="23"/>
      <c r="C716" s="24"/>
      <c r="D716" s="24"/>
    </row>
    <row r="717" spans="2:4" ht="16.5">
      <c r="B717" s="23"/>
      <c r="C717" s="24"/>
      <c r="D717" s="24"/>
    </row>
    <row r="718" spans="2:4" ht="16.5">
      <c r="B718" s="23"/>
      <c r="C718" s="24"/>
      <c r="D718" s="24"/>
    </row>
    <row r="719" spans="2:4" ht="16.5">
      <c r="B719" s="23"/>
      <c r="C719" s="24"/>
      <c r="D719" s="24"/>
    </row>
    <row r="720" spans="2:4" ht="16.5">
      <c r="B720" s="23"/>
      <c r="C720" s="24"/>
      <c r="D720" s="24"/>
    </row>
    <row r="721" spans="2:4" ht="16.5">
      <c r="B721" s="23"/>
      <c r="C721" s="24"/>
      <c r="D721" s="24"/>
    </row>
    <row r="722" spans="2:4" ht="16.5">
      <c r="B722" s="23"/>
      <c r="C722" s="24"/>
      <c r="D722" s="24"/>
    </row>
    <row r="723" spans="2:4" ht="16.5">
      <c r="B723" s="23"/>
      <c r="C723" s="24"/>
      <c r="D723" s="24"/>
    </row>
    <row r="724" spans="2:4" ht="16.5">
      <c r="B724" s="23"/>
      <c r="C724" s="24"/>
      <c r="D724" s="24"/>
    </row>
    <row r="725" spans="2:4" ht="16.5">
      <c r="B725" s="23"/>
      <c r="C725" s="24"/>
      <c r="D725" s="24"/>
    </row>
    <row r="726" spans="2:4" ht="16.5">
      <c r="B726" s="23"/>
      <c r="C726" s="24"/>
      <c r="D726" s="24"/>
    </row>
    <row r="727" spans="2:4" ht="16.5">
      <c r="B727" s="23"/>
      <c r="C727" s="24"/>
      <c r="D727" s="24"/>
    </row>
    <row r="728" spans="2:4" ht="16.5">
      <c r="B728" s="23"/>
      <c r="C728" s="24"/>
      <c r="D728" s="24"/>
    </row>
    <row r="729" spans="2:4" ht="16.5">
      <c r="B729" s="23"/>
      <c r="C729" s="24"/>
      <c r="D729" s="24"/>
    </row>
    <row r="730" spans="2:4" ht="16.5">
      <c r="B730" s="23"/>
      <c r="C730" s="24"/>
      <c r="D730" s="24"/>
    </row>
    <row r="731" spans="2:4" ht="16.5">
      <c r="B731" s="23"/>
      <c r="C731" s="24"/>
      <c r="D731" s="24"/>
    </row>
    <row r="732" spans="2:4" ht="16.5">
      <c r="B732" s="23"/>
      <c r="C732" s="24"/>
      <c r="D732" s="24"/>
    </row>
    <row r="733" spans="2:4" ht="16.5">
      <c r="B733" s="23"/>
      <c r="C733" s="24"/>
      <c r="D733" s="24"/>
    </row>
    <row r="734" spans="2:4" ht="16.5">
      <c r="B734" s="23"/>
      <c r="C734" s="24"/>
      <c r="D734" s="24"/>
    </row>
    <row r="735" spans="2:4" ht="16.5">
      <c r="B735" s="23"/>
      <c r="C735" s="24"/>
      <c r="D735" s="24"/>
    </row>
    <row r="736" spans="2:4" ht="16.5">
      <c r="B736" s="23"/>
      <c r="C736" s="24"/>
      <c r="D736" s="24"/>
    </row>
    <row r="737" spans="2:4" ht="16.5">
      <c r="B737" s="23"/>
      <c r="C737" s="24"/>
      <c r="D737" s="24"/>
    </row>
    <row r="738" spans="2:4" ht="16.5">
      <c r="B738" s="23"/>
      <c r="C738" s="24"/>
      <c r="D738" s="24"/>
    </row>
    <row r="739" spans="2:4" ht="16.5">
      <c r="B739" s="23"/>
      <c r="C739" s="24"/>
      <c r="D739" s="24"/>
    </row>
    <row r="740" spans="2:4" ht="16.5">
      <c r="B740" s="23"/>
      <c r="C740" s="24"/>
      <c r="D740" s="24"/>
    </row>
    <row r="741" spans="2:4" ht="16.5">
      <c r="B741" s="23"/>
      <c r="C741" s="24"/>
      <c r="D741" s="24"/>
    </row>
    <row r="742" spans="2:4" ht="16.5">
      <c r="B742" s="23"/>
      <c r="C742" s="24"/>
      <c r="D742" s="24"/>
    </row>
    <row r="743" spans="2:4" ht="16.5">
      <c r="B743" s="23"/>
      <c r="C743" s="24"/>
      <c r="D743" s="24"/>
    </row>
    <row r="744" spans="2:4" ht="16.5">
      <c r="B744" s="23"/>
      <c r="C744" s="24"/>
      <c r="D744" s="24"/>
    </row>
    <row r="745" spans="2:4" ht="16.5">
      <c r="B745" s="23"/>
      <c r="C745" s="24"/>
      <c r="D745" s="24"/>
    </row>
    <row r="746" spans="2:4" ht="16.5">
      <c r="B746" s="23"/>
      <c r="C746" s="24"/>
      <c r="D746" s="24"/>
    </row>
    <row r="747" spans="2:4" ht="16.5">
      <c r="B747" s="23"/>
      <c r="C747" s="24"/>
      <c r="D747" s="24"/>
    </row>
    <row r="748" spans="2:4" ht="16.5">
      <c r="B748" s="23"/>
      <c r="C748" s="24"/>
      <c r="D748" s="24"/>
    </row>
    <row r="749" spans="2:4" ht="16.5">
      <c r="B749" s="23"/>
      <c r="C749" s="24"/>
      <c r="D749" s="24"/>
    </row>
    <row r="750" spans="2:4" ht="16.5">
      <c r="B750" s="23"/>
      <c r="C750" s="24"/>
      <c r="D750" s="24"/>
    </row>
    <row r="751" spans="2:4" ht="16.5">
      <c r="B751" s="23"/>
      <c r="C751" s="24"/>
      <c r="D751" s="24"/>
    </row>
    <row r="752" spans="2:4" ht="16.5">
      <c r="B752" s="23"/>
      <c r="C752" s="24"/>
      <c r="D752" s="24"/>
    </row>
    <row r="753" spans="2:4" ht="16.5">
      <c r="B753" s="23"/>
      <c r="C753" s="24"/>
      <c r="D753" s="24"/>
    </row>
    <row r="754" spans="2:4" ht="16.5">
      <c r="B754" s="23"/>
      <c r="C754" s="24"/>
      <c r="D754" s="24"/>
    </row>
    <row r="755" spans="2:4" ht="16.5">
      <c r="B755" s="23"/>
      <c r="C755" s="24"/>
      <c r="D755" s="24"/>
    </row>
    <row r="756" spans="2:4" ht="16.5">
      <c r="B756" s="23"/>
      <c r="C756" s="24"/>
      <c r="D756" s="24"/>
    </row>
    <row r="757" spans="2:4" ht="16.5">
      <c r="B757" s="23"/>
      <c r="C757" s="24"/>
      <c r="D757" s="24"/>
    </row>
    <row r="758" spans="2:4" ht="16.5">
      <c r="B758" s="23"/>
      <c r="C758" s="24"/>
      <c r="D758" s="24"/>
    </row>
    <row r="759" spans="2:4" ht="16.5">
      <c r="B759" s="23"/>
      <c r="C759" s="24"/>
      <c r="D759" s="24"/>
    </row>
    <row r="760" spans="2:4" ht="16.5">
      <c r="B760" s="23"/>
      <c r="C760" s="24"/>
      <c r="D760" s="24"/>
    </row>
    <row r="761" spans="2:4" ht="16.5">
      <c r="B761" s="23"/>
      <c r="C761" s="24"/>
      <c r="D761" s="24"/>
    </row>
    <row r="762" spans="2:4" ht="16.5">
      <c r="B762" s="23"/>
      <c r="C762" s="24"/>
      <c r="D762" s="24"/>
    </row>
    <row r="763" spans="2:4" ht="16.5">
      <c r="B763" s="23"/>
      <c r="C763" s="24"/>
      <c r="D763" s="24"/>
    </row>
    <row r="764" spans="2:4" ht="16.5">
      <c r="B764" s="23"/>
      <c r="C764" s="24"/>
      <c r="D764" s="24"/>
    </row>
    <row r="765" spans="2:4" ht="16.5">
      <c r="B765" s="23"/>
      <c r="C765" s="24"/>
      <c r="D765" s="24"/>
    </row>
    <row r="766" spans="2:4" ht="16.5">
      <c r="B766" s="23"/>
      <c r="C766" s="24"/>
      <c r="D766" s="24"/>
    </row>
    <row r="767" spans="2:4" ht="16.5">
      <c r="B767" s="23"/>
      <c r="C767" s="24"/>
      <c r="D767" s="24"/>
    </row>
    <row r="768" spans="2:4" ht="16.5">
      <c r="B768" s="23"/>
      <c r="C768" s="24"/>
      <c r="D768" s="24"/>
    </row>
    <row r="769" spans="2:4" ht="16.5">
      <c r="B769" s="23"/>
      <c r="C769" s="24"/>
      <c r="D769" s="24"/>
    </row>
    <row r="770" spans="2:4" ht="16.5">
      <c r="B770" s="23"/>
      <c r="C770" s="24"/>
      <c r="D770" s="24"/>
    </row>
    <row r="771" spans="2:4" ht="16.5">
      <c r="B771" s="23"/>
      <c r="C771" s="24"/>
      <c r="D771" s="24"/>
    </row>
    <row r="772" spans="2:4" ht="16.5">
      <c r="B772" s="23"/>
      <c r="C772" s="24"/>
      <c r="D772" s="24"/>
    </row>
    <row r="773" spans="2:4" ht="16.5">
      <c r="B773" s="23"/>
      <c r="C773" s="24"/>
      <c r="D773" s="24"/>
    </row>
    <row r="774" spans="2:4" ht="16.5">
      <c r="B774" s="23"/>
      <c r="C774" s="24"/>
      <c r="D774" s="24"/>
    </row>
    <row r="775" spans="2:4" ht="16.5">
      <c r="B775" s="23"/>
      <c r="C775" s="24"/>
      <c r="D775" s="24"/>
    </row>
    <row r="776" spans="2:4" ht="16.5">
      <c r="B776" s="23"/>
      <c r="C776" s="24"/>
      <c r="D776" s="24"/>
    </row>
    <row r="777" spans="2:4" ht="16.5">
      <c r="B777" s="23"/>
      <c r="C777" s="24"/>
      <c r="D777" s="24"/>
    </row>
    <row r="778" spans="2:4" ht="16.5">
      <c r="B778" s="23"/>
      <c r="C778" s="24"/>
      <c r="D778" s="24"/>
    </row>
    <row r="779" spans="2:4" ht="16.5">
      <c r="B779" s="23"/>
      <c r="C779" s="24"/>
      <c r="D779" s="24"/>
    </row>
    <row r="780" spans="2:4" ht="16.5">
      <c r="B780" s="23"/>
      <c r="C780" s="24"/>
      <c r="D780" s="24"/>
    </row>
    <row r="781" spans="2:4" ht="16.5">
      <c r="B781" s="23"/>
      <c r="C781" s="24"/>
      <c r="D781" s="24"/>
    </row>
    <row r="782" spans="2:4" ht="16.5">
      <c r="B782" s="23"/>
      <c r="C782" s="24"/>
      <c r="D782" s="24"/>
    </row>
    <row r="783" spans="2:4" ht="16.5">
      <c r="B783" s="23"/>
      <c r="C783" s="24"/>
      <c r="D783" s="24"/>
    </row>
    <row r="784" spans="2:4" ht="16.5">
      <c r="B784" s="23"/>
      <c r="C784" s="24"/>
      <c r="D784" s="24"/>
    </row>
    <row r="785" spans="2:4" ht="16.5">
      <c r="B785" s="23"/>
      <c r="C785" s="24"/>
      <c r="D785" s="24"/>
    </row>
    <row r="786" spans="2:4" ht="16.5">
      <c r="B786" s="23"/>
      <c r="C786" s="24"/>
      <c r="D786" s="24"/>
    </row>
    <row r="787" spans="2:4" ht="16.5">
      <c r="B787" s="23"/>
      <c r="C787" s="24"/>
      <c r="D787" s="24"/>
    </row>
    <row r="788" spans="2:4" ht="16.5">
      <c r="B788" s="23"/>
      <c r="C788" s="24"/>
      <c r="D788" s="24"/>
    </row>
    <row r="789" spans="2:4" ht="16.5">
      <c r="B789" s="23"/>
      <c r="C789" s="24"/>
      <c r="D789" s="24"/>
    </row>
    <row r="790" spans="2:4" ht="16.5">
      <c r="B790" s="23"/>
      <c r="C790" s="24"/>
      <c r="D790" s="24"/>
    </row>
    <row r="791" spans="2:4" ht="16.5">
      <c r="B791" s="23"/>
      <c r="C791" s="24"/>
      <c r="D791" s="24"/>
    </row>
    <row r="792" spans="2:4" ht="16.5">
      <c r="B792" s="23"/>
      <c r="C792" s="24"/>
      <c r="D792" s="24"/>
    </row>
    <row r="793" spans="2:4" ht="16.5">
      <c r="B793" s="23"/>
      <c r="C793" s="24"/>
      <c r="D793" s="24"/>
    </row>
    <row r="794" spans="2:4" ht="16.5">
      <c r="B794" s="23"/>
      <c r="C794" s="24"/>
      <c r="D794" s="24"/>
    </row>
    <row r="795" spans="2:4" ht="16.5">
      <c r="B795" s="23"/>
      <c r="C795" s="24"/>
      <c r="D795" s="24"/>
    </row>
    <row r="796" spans="2:4" ht="16.5">
      <c r="B796" s="23"/>
      <c r="C796" s="24"/>
      <c r="D796" s="24"/>
    </row>
    <row r="797" spans="2:4" ht="16.5">
      <c r="B797" s="23"/>
      <c r="C797" s="24"/>
      <c r="D797" s="24"/>
    </row>
    <row r="798" spans="2:4" ht="16.5">
      <c r="B798" s="23"/>
      <c r="C798" s="24"/>
      <c r="D798" s="24"/>
    </row>
    <row r="799" spans="2:4" ht="16.5">
      <c r="B799" s="23"/>
      <c r="C799" s="24"/>
      <c r="D799" s="24"/>
    </row>
    <row r="800" spans="2:4" ht="16.5">
      <c r="B800" s="23"/>
      <c r="C800" s="24"/>
      <c r="D800" s="24"/>
    </row>
    <row r="801" spans="2:4" ht="16.5">
      <c r="B801" s="23"/>
      <c r="C801" s="24"/>
      <c r="D801" s="24"/>
    </row>
    <row r="802" spans="2:4" ht="16.5">
      <c r="B802" s="23"/>
      <c r="C802" s="24"/>
      <c r="D802" s="24"/>
    </row>
    <row r="803" spans="2:4" ht="16.5">
      <c r="B803" s="23"/>
      <c r="C803" s="24"/>
      <c r="D803" s="24"/>
    </row>
    <row r="804" spans="2:4" ht="16.5">
      <c r="B804" s="23"/>
      <c r="C804" s="24"/>
      <c r="D804" s="24"/>
    </row>
    <row r="805" spans="2:4" ht="16.5">
      <c r="B805" s="23"/>
      <c r="C805" s="24"/>
      <c r="D805" s="24"/>
    </row>
    <row r="806" spans="2:4" ht="16.5">
      <c r="B806" s="23"/>
      <c r="C806" s="24"/>
      <c r="D806" s="24"/>
    </row>
    <row r="807" spans="2:4" ht="16.5">
      <c r="B807" s="23"/>
      <c r="C807" s="24"/>
      <c r="D807" s="24"/>
    </row>
    <row r="808" spans="2:4" ht="16.5">
      <c r="B808" s="23"/>
      <c r="C808" s="24"/>
      <c r="D808" s="24"/>
    </row>
    <row r="809" spans="2:4" ht="16.5">
      <c r="B809" s="23"/>
      <c r="C809" s="24"/>
      <c r="D809" s="24"/>
    </row>
    <row r="810" spans="2:4" ht="16.5">
      <c r="B810" s="23"/>
      <c r="C810" s="24"/>
      <c r="D810" s="24"/>
    </row>
    <row r="811" spans="2:4" ht="16.5">
      <c r="B811" s="23"/>
      <c r="C811" s="24"/>
      <c r="D811" s="24"/>
    </row>
    <row r="812" spans="2:4" ht="16.5">
      <c r="B812" s="23"/>
      <c r="C812" s="24"/>
      <c r="D812" s="24"/>
    </row>
    <row r="813" spans="2:4" ht="16.5">
      <c r="B813" s="23"/>
      <c r="C813" s="24"/>
      <c r="D813" s="24"/>
    </row>
    <row r="814" spans="2:4" ht="16.5">
      <c r="B814" s="23"/>
      <c r="C814" s="24"/>
      <c r="D814" s="24"/>
    </row>
    <row r="815" spans="2:4" ht="16.5">
      <c r="B815" s="23"/>
      <c r="C815" s="24"/>
      <c r="D815" s="24"/>
    </row>
    <row r="816" spans="2:4" ht="16.5">
      <c r="B816" s="23"/>
      <c r="C816" s="24"/>
      <c r="D816" s="24"/>
    </row>
    <row r="817" spans="2:4" ht="16.5">
      <c r="B817" s="23"/>
      <c r="C817" s="24"/>
      <c r="D817" s="24"/>
    </row>
    <row r="818" spans="2:4" ht="16.5">
      <c r="B818" s="23"/>
      <c r="C818" s="24"/>
      <c r="D818" s="24"/>
    </row>
    <row r="819" spans="2:4" ht="16.5">
      <c r="B819" s="23"/>
      <c r="C819" s="24"/>
      <c r="D819" s="24"/>
    </row>
    <row r="820" spans="2:4" ht="16.5">
      <c r="B820" s="23"/>
      <c r="C820" s="24"/>
      <c r="D820" s="24"/>
    </row>
    <row r="821" spans="2:4" ht="16.5">
      <c r="B821" s="23"/>
      <c r="C821" s="24"/>
      <c r="D821" s="24"/>
    </row>
    <row r="822" spans="2:4" ht="16.5">
      <c r="B822" s="23"/>
      <c r="C822" s="24"/>
      <c r="D822" s="24"/>
    </row>
    <row r="823" spans="2:4" ht="16.5">
      <c r="B823" s="23"/>
      <c r="C823" s="24"/>
      <c r="D823" s="24"/>
    </row>
    <row r="824" spans="2:4" ht="16.5">
      <c r="B824" s="23"/>
      <c r="C824" s="24"/>
      <c r="D824" s="24"/>
    </row>
    <row r="825" spans="2:4" ht="16.5">
      <c r="B825" s="23"/>
      <c r="C825" s="24"/>
      <c r="D825" s="24"/>
    </row>
    <row r="826" spans="2:4" ht="16.5">
      <c r="B826" s="23"/>
      <c r="C826" s="24"/>
      <c r="D826" s="24"/>
    </row>
    <row r="827" spans="2:4" ht="16.5">
      <c r="B827" s="23"/>
      <c r="C827" s="24"/>
      <c r="D827" s="24"/>
    </row>
    <row r="828" spans="2:4" ht="16.5">
      <c r="B828" s="23"/>
      <c r="C828" s="24"/>
      <c r="D828" s="24"/>
    </row>
    <row r="829" spans="2:4" ht="16.5">
      <c r="B829" s="23"/>
      <c r="C829" s="24"/>
      <c r="D829" s="24"/>
    </row>
    <row r="830" spans="2:4" ht="16.5">
      <c r="B830" s="23"/>
      <c r="C830" s="24"/>
      <c r="D830" s="24"/>
    </row>
    <row r="831" spans="2:4" ht="16.5">
      <c r="B831" s="23"/>
      <c r="C831" s="24"/>
      <c r="D831" s="24"/>
    </row>
    <row r="832" spans="2:4" ht="16.5">
      <c r="B832" s="23"/>
      <c r="C832" s="24"/>
      <c r="D832" s="24"/>
    </row>
    <row r="833" spans="2:4" ht="16.5">
      <c r="B833" s="23"/>
      <c r="C833" s="24"/>
      <c r="D833" s="24"/>
    </row>
    <row r="834" spans="2:4" ht="16.5">
      <c r="B834" s="23"/>
      <c r="C834" s="24"/>
      <c r="D834" s="24"/>
    </row>
    <row r="835" spans="2:4" ht="16.5">
      <c r="B835" s="23"/>
      <c r="C835" s="24"/>
      <c r="D835" s="24"/>
    </row>
    <row r="836" spans="2:4" ht="16.5">
      <c r="B836" s="23"/>
      <c r="C836" s="24"/>
      <c r="D836" s="24"/>
    </row>
    <row r="837" spans="2:4" ht="16.5">
      <c r="B837" s="23"/>
      <c r="C837" s="24"/>
      <c r="D837" s="24"/>
    </row>
    <row r="838" spans="2:4" ht="16.5">
      <c r="B838" s="23"/>
      <c r="C838" s="24"/>
      <c r="D838" s="24"/>
    </row>
    <row r="839" spans="2:4" ht="16.5">
      <c r="B839" s="23"/>
      <c r="C839" s="24"/>
      <c r="D839" s="24"/>
    </row>
    <row r="840" spans="2:4" ht="16.5">
      <c r="B840" s="23"/>
      <c r="C840" s="24"/>
      <c r="D840" s="24"/>
    </row>
    <row r="841" spans="2:4" ht="16.5">
      <c r="B841" s="23"/>
      <c r="C841" s="24"/>
      <c r="D841" s="24"/>
    </row>
    <row r="842" spans="2:4" ht="16.5">
      <c r="B842" s="23"/>
      <c r="C842" s="24"/>
      <c r="D842" s="24"/>
    </row>
    <row r="843" spans="2:4" ht="16.5">
      <c r="B843" s="23"/>
      <c r="C843" s="24"/>
      <c r="D843" s="24"/>
    </row>
    <row r="844" spans="2:4" ht="16.5">
      <c r="B844" s="23"/>
      <c r="C844" s="24"/>
      <c r="D844" s="24"/>
    </row>
    <row r="845" spans="2:4" ht="16.5">
      <c r="B845" s="23"/>
      <c r="C845" s="24"/>
      <c r="D845" s="24"/>
    </row>
    <row r="846" spans="2:4" ht="16.5">
      <c r="B846" s="23"/>
      <c r="C846" s="24"/>
      <c r="D846" s="24"/>
    </row>
    <row r="847" spans="2:4" ht="16.5">
      <c r="B847" s="23"/>
      <c r="C847" s="24"/>
      <c r="D847" s="24"/>
    </row>
    <row r="848" spans="2:4" ht="16.5">
      <c r="B848" s="23"/>
      <c r="C848" s="24"/>
      <c r="D848" s="24"/>
    </row>
    <row r="849" spans="2:4" ht="16.5">
      <c r="B849" s="23"/>
      <c r="C849" s="24"/>
      <c r="D849" s="24"/>
    </row>
    <row r="850" spans="2:4" ht="16.5">
      <c r="B850" s="23"/>
      <c r="C850" s="24"/>
      <c r="D850" s="24"/>
    </row>
    <row r="851" spans="2:4" ht="16.5">
      <c r="B851" s="23"/>
      <c r="C851" s="24"/>
      <c r="D851" s="24"/>
    </row>
    <row r="852" spans="2:4" ht="16.5">
      <c r="B852" s="23"/>
      <c r="C852" s="24"/>
      <c r="D852" s="24"/>
    </row>
    <row r="853" spans="2:4" ht="16.5">
      <c r="B853" s="23"/>
      <c r="C853" s="24"/>
      <c r="D853" s="24"/>
    </row>
    <row r="854" spans="2:4" ht="16.5">
      <c r="B854" s="23"/>
      <c r="C854" s="24"/>
      <c r="D854" s="24"/>
    </row>
    <row r="855" spans="2:4" ht="16.5">
      <c r="B855" s="23"/>
      <c r="C855" s="24"/>
      <c r="D855" s="24"/>
    </row>
    <row r="856" spans="2:4" ht="16.5">
      <c r="B856" s="23"/>
      <c r="C856" s="24"/>
      <c r="D856" s="24"/>
    </row>
    <row r="857" spans="2:4" ht="16.5">
      <c r="B857" s="23"/>
      <c r="C857" s="24"/>
      <c r="D857" s="24"/>
    </row>
    <row r="858" spans="2:4" ht="16.5">
      <c r="B858" s="23"/>
      <c r="C858" s="24"/>
      <c r="D858" s="24"/>
    </row>
    <row r="859" spans="2:4" ht="16.5">
      <c r="B859" s="23"/>
      <c r="C859" s="24"/>
      <c r="D859" s="24"/>
    </row>
    <row r="860" spans="2:4" ht="16.5">
      <c r="B860" s="23"/>
      <c r="C860" s="24"/>
      <c r="D860" s="24"/>
    </row>
    <row r="861" spans="2:4" ht="16.5">
      <c r="B861" s="23"/>
      <c r="C861" s="24"/>
      <c r="D861" s="24"/>
    </row>
    <row r="862" spans="2:4" ht="16.5">
      <c r="B862" s="23"/>
      <c r="C862" s="24"/>
      <c r="D862" s="24"/>
    </row>
    <row r="863" spans="2:4" ht="16.5">
      <c r="B863" s="23"/>
      <c r="C863" s="24"/>
      <c r="D863" s="24"/>
    </row>
    <row r="864" spans="2:4" ht="16.5">
      <c r="B864" s="23"/>
      <c r="C864" s="24"/>
      <c r="D864" s="24"/>
    </row>
    <row r="865" spans="2:4" ht="16.5">
      <c r="B865" s="23"/>
      <c r="C865" s="24"/>
      <c r="D865" s="24"/>
    </row>
    <row r="866" spans="2:4" ht="16.5">
      <c r="B866" s="23"/>
      <c r="C866" s="24"/>
      <c r="D866" s="24"/>
    </row>
    <row r="867" spans="2:4" ht="16.5">
      <c r="B867" s="23"/>
      <c r="C867" s="24"/>
      <c r="D867" s="24"/>
    </row>
    <row r="868" spans="2:4" ht="16.5">
      <c r="B868" s="23"/>
      <c r="C868" s="24"/>
      <c r="D868" s="24"/>
    </row>
    <row r="869" spans="2:4" ht="16.5">
      <c r="B869" s="23"/>
      <c r="C869" s="24"/>
      <c r="D869" s="24"/>
    </row>
    <row r="870" spans="2:4" ht="16.5">
      <c r="B870" s="23"/>
      <c r="C870" s="24"/>
      <c r="D870" s="24"/>
    </row>
    <row r="871" spans="2:4" ht="16.5">
      <c r="B871" s="23"/>
      <c r="C871" s="24"/>
      <c r="D871" s="24"/>
    </row>
    <row r="872" spans="2:4" ht="16.5">
      <c r="B872" s="23"/>
      <c r="C872" s="24"/>
      <c r="D872" s="24"/>
    </row>
    <row r="873" spans="2:4" ht="16.5">
      <c r="B873" s="23"/>
      <c r="C873" s="24"/>
      <c r="D873" s="24"/>
    </row>
    <row r="874" spans="2:4" ht="16.5">
      <c r="B874" s="23"/>
      <c r="C874" s="24"/>
      <c r="D874" s="24"/>
    </row>
    <row r="875" spans="2:4" ht="16.5">
      <c r="B875" s="23"/>
      <c r="C875" s="24"/>
      <c r="D875" s="24"/>
    </row>
    <row r="876" spans="2:4" ht="16.5">
      <c r="B876" s="23"/>
      <c r="C876" s="24"/>
      <c r="D876" s="24"/>
    </row>
    <row r="877" spans="2:4" ht="16.5">
      <c r="B877" s="23"/>
      <c r="C877" s="24"/>
      <c r="D877" s="24"/>
    </row>
    <row r="878" spans="2:4" ht="16.5">
      <c r="B878" s="23"/>
      <c r="C878" s="24"/>
      <c r="D878" s="24"/>
    </row>
    <row r="879" spans="2:4" ht="16.5">
      <c r="B879" s="23"/>
      <c r="C879" s="24"/>
      <c r="D879" s="24"/>
    </row>
    <row r="880" spans="2:4" ht="16.5">
      <c r="B880" s="23"/>
      <c r="C880" s="24"/>
      <c r="D880" s="24"/>
    </row>
    <row r="881" spans="2:4" ht="16.5">
      <c r="B881" s="23"/>
      <c r="C881" s="24"/>
      <c r="D881" s="24"/>
    </row>
    <row r="882" spans="2:4" ht="16.5">
      <c r="B882" s="23"/>
      <c r="C882" s="24"/>
      <c r="D882" s="24"/>
    </row>
    <row r="883" spans="2:4" ht="16.5">
      <c r="B883" s="23"/>
      <c r="C883" s="24"/>
      <c r="D883" s="24"/>
    </row>
    <row r="884" spans="2:4" ht="16.5">
      <c r="B884" s="23"/>
      <c r="C884" s="24"/>
      <c r="D884" s="24"/>
    </row>
    <row r="885" spans="2:4" ht="16.5">
      <c r="B885" s="23"/>
      <c r="C885" s="24"/>
      <c r="D885" s="24"/>
    </row>
    <row r="886" spans="2:4" ht="16.5">
      <c r="B886" s="23"/>
      <c r="C886" s="24"/>
      <c r="D886" s="24"/>
    </row>
    <row r="887" spans="2:4" ht="16.5">
      <c r="B887" s="23"/>
      <c r="C887" s="24"/>
      <c r="D887" s="24"/>
    </row>
    <row r="888" spans="2:4" ht="16.5">
      <c r="B888" s="23"/>
      <c r="C888" s="24"/>
      <c r="D888" s="24"/>
    </row>
    <row r="889" spans="2:4" ht="16.5">
      <c r="B889" s="23"/>
      <c r="C889" s="24"/>
      <c r="D889" s="24"/>
    </row>
    <row r="890" spans="2:4" ht="16.5">
      <c r="B890" s="23"/>
      <c r="C890" s="24"/>
      <c r="D890" s="24"/>
    </row>
    <row r="891" spans="2:4" ht="16.5">
      <c r="B891" s="23"/>
      <c r="C891" s="24"/>
      <c r="D891" s="24"/>
    </row>
    <row r="892" spans="2:4" ht="16.5">
      <c r="B892" s="23"/>
      <c r="C892" s="24"/>
      <c r="D892" s="24"/>
    </row>
    <row r="893" spans="2:4" ht="16.5">
      <c r="B893" s="23"/>
      <c r="C893" s="24"/>
      <c r="D893" s="24"/>
    </row>
    <row r="894" spans="2:4" ht="16.5">
      <c r="B894" s="23"/>
      <c r="C894" s="24"/>
      <c r="D894" s="24"/>
    </row>
    <row r="895" spans="2:4" ht="16.5">
      <c r="B895" s="23"/>
      <c r="C895" s="24"/>
      <c r="D895" s="24"/>
    </row>
    <row r="896" spans="2:4" ht="16.5">
      <c r="B896" s="23"/>
      <c r="C896" s="24"/>
      <c r="D896" s="24"/>
    </row>
    <row r="897" spans="2:4" ht="16.5">
      <c r="B897" s="23"/>
      <c r="C897" s="24"/>
      <c r="D897" s="24"/>
    </row>
    <row r="898" spans="2:4" ht="16.5">
      <c r="B898" s="23"/>
      <c r="C898" s="24"/>
      <c r="D898" s="24"/>
    </row>
    <row r="899" spans="2:4" ht="16.5">
      <c r="B899" s="23"/>
      <c r="C899" s="24"/>
      <c r="D899" s="24"/>
    </row>
    <row r="900" spans="2:4" ht="16.5">
      <c r="B900" s="23"/>
      <c r="C900" s="24"/>
      <c r="D900" s="24"/>
    </row>
    <row r="901" spans="2:4" ht="16.5">
      <c r="B901" s="23"/>
      <c r="C901" s="24"/>
      <c r="D901" s="24"/>
    </row>
    <row r="902" spans="2:4" ht="16.5">
      <c r="B902" s="23"/>
      <c r="C902" s="24"/>
      <c r="D902" s="24"/>
    </row>
    <row r="903" spans="2:4" ht="16.5">
      <c r="B903" s="23"/>
      <c r="C903" s="24"/>
      <c r="D903" s="24"/>
    </row>
    <row r="904" spans="2:4" ht="16.5">
      <c r="B904" s="23"/>
      <c r="C904" s="24"/>
      <c r="D904" s="24"/>
    </row>
    <row r="905" spans="2:4" ht="16.5">
      <c r="B905" s="23"/>
      <c r="C905" s="24"/>
      <c r="D905" s="24"/>
    </row>
    <row r="906" spans="2:4" ht="16.5">
      <c r="B906" s="23"/>
      <c r="C906" s="24"/>
      <c r="D906" s="24"/>
    </row>
    <row r="907" spans="2:4" ht="16.5">
      <c r="B907" s="23"/>
      <c r="C907" s="24"/>
      <c r="D907" s="24"/>
    </row>
    <row r="908" spans="2:4" ht="16.5">
      <c r="B908" s="23"/>
      <c r="C908" s="24"/>
      <c r="D908" s="24"/>
    </row>
    <row r="909" spans="2:4" ht="16.5">
      <c r="B909" s="23"/>
      <c r="C909" s="24"/>
      <c r="D909" s="24"/>
    </row>
    <row r="910" spans="2:4" ht="16.5">
      <c r="B910" s="23"/>
      <c r="C910" s="24"/>
      <c r="D910" s="24"/>
    </row>
    <row r="911" spans="2:4" ht="16.5">
      <c r="B911" s="23"/>
      <c r="C911" s="24"/>
      <c r="D911" s="24"/>
    </row>
    <row r="912" spans="2:4" ht="16.5">
      <c r="B912" s="23"/>
      <c r="C912" s="24"/>
      <c r="D912" s="24"/>
    </row>
    <row r="913" spans="2:4" ht="16.5">
      <c r="B913" s="23"/>
      <c r="C913" s="24"/>
      <c r="D913" s="24"/>
    </row>
    <row r="914" spans="2:4" ht="16.5">
      <c r="B914" s="23"/>
      <c r="C914" s="24"/>
      <c r="D914" s="24"/>
    </row>
    <row r="915" spans="2:4" ht="16.5">
      <c r="B915" s="23"/>
      <c r="C915" s="24"/>
      <c r="D915" s="24"/>
    </row>
    <row r="916" spans="2:4" ht="16.5">
      <c r="B916" s="23"/>
      <c r="C916" s="24"/>
      <c r="D916" s="24"/>
    </row>
    <row r="917" spans="2:4" ht="16.5">
      <c r="B917" s="23"/>
      <c r="C917" s="24"/>
      <c r="D917" s="24"/>
    </row>
    <row r="918" spans="2:4" ht="16.5">
      <c r="B918" s="23"/>
      <c r="C918" s="24"/>
      <c r="D918" s="24"/>
    </row>
    <row r="919" spans="2:4" ht="16.5">
      <c r="B919" s="23"/>
      <c r="C919" s="24"/>
      <c r="D919" s="24"/>
    </row>
    <row r="920" spans="2:4" ht="16.5">
      <c r="B920" s="23"/>
      <c r="C920" s="24"/>
      <c r="D920" s="24"/>
    </row>
    <row r="921" spans="2:4" ht="16.5">
      <c r="B921" s="23"/>
      <c r="C921" s="24"/>
      <c r="D921" s="24"/>
    </row>
    <row r="922" spans="2:4" ht="16.5">
      <c r="B922" s="23"/>
      <c r="C922" s="24"/>
      <c r="D922" s="24"/>
    </row>
    <row r="923" spans="2:4" ht="16.5">
      <c r="B923" s="23"/>
      <c r="C923" s="24"/>
      <c r="D923" s="24"/>
    </row>
    <row r="924" spans="2:4" ht="16.5">
      <c r="B924" s="23"/>
      <c r="C924" s="24"/>
      <c r="D924" s="24"/>
    </row>
    <row r="925" spans="2:4" ht="16.5">
      <c r="B925" s="23"/>
      <c r="C925" s="24"/>
      <c r="D925" s="24"/>
    </row>
    <row r="926" spans="2:4" ht="16.5">
      <c r="B926" s="23"/>
      <c r="C926" s="24"/>
      <c r="D926" s="24"/>
    </row>
    <row r="927" spans="2:4" ht="16.5">
      <c r="B927" s="23"/>
      <c r="C927" s="24"/>
      <c r="D927" s="24"/>
    </row>
    <row r="928" spans="2:4" ht="16.5">
      <c r="B928" s="23"/>
      <c r="C928" s="24"/>
      <c r="D928" s="24"/>
    </row>
    <row r="929" spans="2:4" ht="16.5">
      <c r="B929" s="23"/>
      <c r="C929" s="24"/>
      <c r="D929" s="24"/>
    </row>
    <row r="930" spans="2:4" ht="16.5">
      <c r="B930" s="23"/>
      <c r="C930" s="24"/>
      <c r="D930" s="24"/>
    </row>
    <row r="931" spans="2:4" ht="16.5">
      <c r="B931" s="23"/>
      <c r="C931" s="24"/>
      <c r="D931" s="24"/>
    </row>
    <row r="932" spans="2:4" ht="16.5">
      <c r="B932" s="23"/>
      <c r="C932" s="24"/>
      <c r="D932" s="24"/>
    </row>
    <row r="933" spans="2:4" ht="16.5">
      <c r="B933" s="23"/>
      <c r="C933" s="24"/>
      <c r="D933" s="24"/>
    </row>
    <row r="934" spans="2:4" ht="16.5">
      <c r="B934" s="23"/>
      <c r="C934" s="24"/>
      <c r="D934" s="24"/>
    </row>
    <row r="935" spans="2:4" ht="16.5">
      <c r="B935" s="23"/>
      <c r="C935" s="24"/>
      <c r="D935" s="24"/>
    </row>
    <row r="936" spans="2:4" ht="16.5">
      <c r="B936" s="23"/>
      <c r="C936" s="24"/>
      <c r="D936" s="24"/>
    </row>
    <row r="937" spans="2:4" ht="16.5">
      <c r="B937" s="23"/>
      <c r="C937" s="24"/>
      <c r="D937" s="24"/>
    </row>
    <row r="938" spans="2:4" ht="16.5">
      <c r="B938" s="23"/>
      <c r="C938" s="24"/>
      <c r="D938" s="24"/>
    </row>
    <row r="939" spans="2:4" ht="16.5">
      <c r="B939" s="23"/>
      <c r="C939" s="24"/>
      <c r="D939" s="24"/>
    </row>
    <row r="940" spans="2:4" ht="16.5">
      <c r="B940" s="23"/>
      <c r="C940" s="24"/>
      <c r="D940" s="24"/>
    </row>
    <row r="941" spans="2:4" ht="16.5">
      <c r="B941" s="23"/>
      <c r="C941" s="24"/>
      <c r="D941" s="24"/>
    </row>
    <row r="942" spans="2:4" ht="16.5">
      <c r="B942" s="23"/>
      <c r="C942" s="24"/>
      <c r="D942" s="24"/>
    </row>
    <row r="943" spans="2:4" ht="16.5">
      <c r="B943" s="23"/>
      <c r="C943" s="24"/>
      <c r="D943" s="24"/>
    </row>
    <row r="944" spans="2:4" ht="16.5">
      <c r="B944" s="23"/>
      <c r="C944" s="24"/>
      <c r="D944" s="24"/>
    </row>
    <row r="945" spans="2:4" ht="16.5">
      <c r="B945" s="23"/>
      <c r="C945" s="24"/>
      <c r="D945" s="24"/>
    </row>
    <row r="946" spans="2:4" ht="16.5">
      <c r="B946" s="23"/>
      <c r="C946" s="24"/>
      <c r="D946" s="24"/>
    </row>
    <row r="947" spans="2:4" ht="16.5">
      <c r="B947" s="23"/>
      <c r="C947" s="24"/>
      <c r="D947" s="24"/>
    </row>
    <row r="948" spans="2:4" ht="16.5">
      <c r="B948" s="23"/>
      <c r="C948" s="24"/>
      <c r="D948" s="24"/>
    </row>
    <row r="949" spans="2:4" ht="16.5">
      <c r="B949" s="23"/>
      <c r="C949" s="24"/>
      <c r="D949" s="24"/>
    </row>
    <row r="950" spans="2:4" ht="16.5">
      <c r="B950" s="23"/>
      <c r="C950" s="24"/>
      <c r="D950" s="24"/>
    </row>
    <row r="951" spans="2:4" ht="16.5">
      <c r="B951" s="23"/>
      <c r="C951" s="24"/>
      <c r="D951" s="24"/>
    </row>
    <row r="952" spans="2:4" ht="16.5">
      <c r="B952" s="23"/>
      <c r="C952" s="24"/>
      <c r="D952" s="24"/>
    </row>
    <row r="953" spans="2:4" ht="16.5">
      <c r="B953" s="23"/>
      <c r="C953" s="24"/>
      <c r="D953" s="24"/>
    </row>
    <row r="954" spans="2:4" ht="16.5">
      <c r="B954" s="23"/>
      <c r="C954" s="24"/>
      <c r="D954" s="24"/>
    </row>
    <row r="955" spans="2:4" ht="16.5">
      <c r="B955" s="23"/>
      <c r="C955" s="24"/>
      <c r="D955" s="24"/>
    </row>
    <row r="956" spans="2:4" ht="16.5">
      <c r="B956" s="23"/>
      <c r="C956" s="24"/>
      <c r="D956" s="24"/>
    </row>
    <row r="957" spans="2:4" ht="16.5">
      <c r="B957" s="23"/>
      <c r="C957" s="24"/>
      <c r="D957" s="24"/>
    </row>
    <row r="958" spans="2:4" ht="16.5">
      <c r="B958" s="23"/>
      <c r="C958" s="24"/>
      <c r="D958" s="24"/>
    </row>
    <row r="959" spans="2:4" ht="16.5">
      <c r="B959" s="23"/>
      <c r="C959" s="24"/>
      <c r="D959" s="24"/>
    </row>
    <row r="960" spans="2:4" ht="16.5">
      <c r="B960" s="23"/>
      <c r="C960" s="24"/>
      <c r="D960" s="24"/>
    </row>
    <row r="961" spans="2:4" ht="16.5">
      <c r="B961" s="23"/>
      <c r="C961" s="24"/>
      <c r="D961" s="24"/>
    </row>
    <row r="962" spans="2:4" ht="16.5">
      <c r="B962" s="23"/>
      <c r="C962" s="24"/>
      <c r="D962" s="24"/>
    </row>
    <row r="963" spans="2:4" ht="16.5">
      <c r="B963" s="23"/>
      <c r="C963" s="24"/>
      <c r="D963" s="24"/>
    </row>
    <row r="964" spans="2:4" ht="16.5">
      <c r="B964" s="23"/>
      <c r="C964" s="24"/>
      <c r="D964" s="24"/>
    </row>
    <row r="965" spans="2:4" ht="16.5">
      <c r="B965" s="23"/>
      <c r="C965" s="24"/>
      <c r="D965" s="24"/>
    </row>
    <row r="966" spans="2:4" ht="16.5">
      <c r="B966" s="23"/>
      <c r="C966" s="24"/>
      <c r="D966" s="24"/>
    </row>
    <row r="967" spans="2:4" ht="16.5">
      <c r="B967" s="23"/>
      <c r="C967" s="24"/>
      <c r="D967" s="24"/>
    </row>
    <row r="968" spans="2:4" ht="16.5">
      <c r="B968" s="23"/>
      <c r="C968" s="24"/>
      <c r="D968" s="24"/>
    </row>
    <row r="969" spans="2:4" ht="16.5">
      <c r="B969" s="23"/>
      <c r="C969" s="24"/>
      <c r="D969" s="24"/>
    </row>
    <row r="970" spans="2:4" ht="16.5">
      <c r="B970" s="23"/>
      <c r="C970" s="24"/>
      <c r="D970" s="24"/>
    </row>
    <row r="971" spans="2:4" ht="16.5">
      <c r="B971" s="23"/>
      <c r="C971" s="24"/>
      <c r="D971" s="24"/>
    </row>
    <row r="972" spans="2:4" ht="16.5">
      <c r="B972" s="23"/>
      <c r="C972" s="24"/>
      <c r="D972" s="24"/>
    </row>
    <row r="973" spans="2:4" ht="16.5">
      <c r="B973" s="23"/>
      <c r="C973" s="24"/>
      <c r="D973" s="24"/>
    </row>
    <row r="974" spans="2:4" ht="16.5">
      <c r="B974" s="23"/>
      <c r="C974" s="24"/>
      <c r="D974" s="24"/>
    </row>
    <row r="975" spans="2:4" ht="16.5">
      <c r="B975" s="23"/>
      <c r="C975" s="24"/>
      <c r="D975" s="24"/>
    </row>
    <row r="976" spans="2:4" ht="16.5">
      <c r="B976" s="23"/>
      <c r="C976" s="24"/>
      <c r="D976" s="24"/>
    </row>
    <row r="977" spans="2:4" ht="16.5">
      <c r="B977" s="23"/>
      <c r="C977" s="24"/>
      <c r="D977" s="24"/>
    </row>
    <row r="978" spans="2:4" ht="16.5">
      <c r="B978" s="23"/>
      <c r="C978" s="24"/>
      <c r="D978" s="24"/>
    </row>
    <row r="979" spans="2:4" ht="16.5">
      <c r="B979" s="23"/>
      <c r="C979" s="24"/>
      <c r="D979" s="24"/>
    </row>
    <row r="980" spans="2:4" ht="16.5">
      <c r="B980" s="23"/>
      <c r="C980" s="24"/>
      <c r="D980" s="24"/>
    </row>
    <row r="981" spans="2:4" ht="16.5">
      <c r="B981" s="23"/>
      <c r="C981" s="24"/>
      <c r="D981" s="24"/>
    </row>
    <row r="982" spans="2:4" ht="16.5">
      <c r="B982" s="23"/>
      <c r="C982" s="24"/>
      <c r="D982" s="24"/>
    </row>
    <row r="983" spans="2:4" ht="16.5">
      <c r="B983" s="23"/>
      <c r="C983" s="24"/>
      <c r="D983" s="24"/>
    </row>
    <row r="984" spans="2:4" ht="16.5">
      <c r="B984" s="23"/>
      <c r="C984" s="24"/>
      <c r="D984" s="24"/>
    </row>
    <row r="985" spans="2:4" ht="16.5">
      <c r="B985" s="23"/>
      <c r="C985" s="24"/>
      <c r="D985" s="24"/>
    </row>
    <row r="986" spans="2:4" ht="16.5">
      <c r="B986" s="23"/>
      <c r="C986" s="24"/>
      <c r="D986" s="24"/>
    </row>
    <row r="987" spans="2:4" ht="16.5">
      <c r="B987" s="23"/>
      <c r="C987" s="24"/>
      <c r="D987" s="24"/>
    </row>
    <row r="988" spans="2:4" ht="16.5">
      <c r="B988" s="23"/>
      <c r="C988" s="24"/>
      <c r="D988" s="24"/>
    </row>
    <row r="989" spans="2:4" ht="16.5">
      <c r="B989" s="23"/>
      <c r="C989" s="24"/>
      <c r="D989" s="24"/>
    </row>
    <row r="990" spans="2:4" ht="16.5">
      <c r="B990" s="23"/>
      <c r="C990" s="24"/>
      <c r="D990" s="24"/>
    </row>
    <row r="991" spans="2:4" ht="16.5">
      <c r="B991" s="23"/>
      <c r="C991" s="24"/>
      <c r="D991" s="24"/>
    </row>
  </sheetData>
  <mergeCells count="13">
    <mergeCell ref="I5:J5"/>
    <mergeCell ref="C5:C6"/>
    <mergeCell ref="D5:D6"/>
    <mergeCell ref="E5:F5"/>
    <mergeCell ref="G5:G6"/>
    <mergeCell ref="A4:A6"/>
    <mergeCell ref="A1:J1"/>
    <mergeCell ref="A2:J2"/>
    <mergeCell ref="A3:J3"/>
    <mergeCell ref="B4:B6"/>
    <mergeCell ref="C4:F4"/>
    <mergeCell ref="G4:J4"/>
    <mergeCell ref="H5:H6"/>
  </mergeCells>
  <printOptions horizontalCentered="1"/>
  <pageMargins left="0" right="0" top="0.3937007874015748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991"/>
  <sheetViews>
    <sheetView workbookViewId="0" topLeftCell="A4">
      <selection activeCell="G23" sqref="G23"/>
      <selection activeCell="J23" sqref="J23"/>
    </sheetView>
  </sheetViews>
  <sheetFormatPr defaultColWidth="9.00390625" defaultRowHeight="16.5"/>
  <cols>
    <col min="1" max="1" width="18.125" style="22" customWidth="1"/>
    <col min="2" max="2" width="9.50390625" style="22" customWidth="1"/>
    <col min="3" max="3" width="7.375" style="25" customWidth="1"/>
    <col min="4" max="4" width="6.875" style="25" customWidth="1"/>
    <col min="5" max="5" width="8.375" style="22" customWidth="1"/>
    <col min="6" max="6" width="6.875" style="22" customWidth="1"/>
    <col min="7" max="7" width="8.875" style="22" customWidth="1"/>
    <col min="8" max="8" width="8.625" style="22" customWidth="1"/>
    <col min="9" max="9" width="9.50390625" style="22" customWidth="1"/>
    <col min="10" max="10" width="8.875" style="22" customWidth="1"/>
    <col min="11" max="16384" width="9.00390625" style="22" customWidth="1"/>
  </cols>
  <sheetData>
    <row r="1" spans="1:10" s="20" customFormat="1" ht="30" customHeight="1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21" customFormat="1" ht="30" customHeight="1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20" customFormat="1" ht="30" customHeight="1" thickBot="1">
      <c r="A3" s="49" t="s">
        <v>91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2" customFormat="1" ht="30" customHeight="1">
      <c r="A4" s="58" t="s">
        <v>51</v>
      </c>
      <c r="B4" s="50" t="s">
        <v>48</v>
      </c>
      <c r="C4" s="53" t="s">
        <v>26</v>
      </c>
      <c r="D4" s="54"/>
      <c r="E4" s="54"/>
      <c r="F4" s="55"/>
      <c r="G4" s="56" t="s">
        <v>27</v>
      </c>
      <c r="H4" s="56"/>
      <c r="I4" s="56"/>
      <c r="J4" s="57"/>
    </row>
    <row r="5" spans="1:10" s="2" customFormat="1" ht="30.75" customHeight="1">
      <c r="A5" s="59"/>
      <c r="B5" s="51"/>
      <c r="C5" s="45" t="s">
        <v>28</v>
      </c>
      <c r="D5" s="45" t="s">
        <v>29</v>
      </c>
      <c r="E5" s="42" t="s">
        <v>30</v>
      </c>
      <c r="F5" s="42"/>
      <c r="G5" s="42" t="s">
        <v>28</v>
      </c>
      <c r="H5" s="42" t="s">
        <v>29</v>
      </c>
      <c r="I5" s="43" t="s">
        <v>30</v>
      </c>
      <c r="J5" s="44"/>
    </row>
    <row r="6" spans="1:10" s="2" customFormat="1" ht="30.75" customHeight="1">
      <c r="A6" s="60"/>
      <c r="B6" s="52"/>
      <c r="C6" s="46"/>
      <c r="D6" s="46"/>
      <c r="E6" s="4" t="s">
        <v>31</v>
      </c>
      <c r="F6" s="3" t="s">
        <v>32</v>
      </c>
      <c r="G6" s="42"/>
      <c r="H6" s="42"/>
      <c r="I6" s="3" t="s">
        <v>31</v>
      </c>
      <c r="J6" s="5" t="s">
        <v>32</v>
      </c>
    </row>
    <row r="7" spans="1:10" s="6" customFormat="1" ht="37.5" customHeight="1">
      <c r="A7" s="7" t="s">
        <v>2</v>
      </c>
      <c r="B7" s="12">
        <f aca="true" t="shared" si="0" ref="B7:D8">B8</f>
        <v>5967000</v>
      </c>
      <c r="C7" s="12">
        <f>C8</f>
        <v>569533</v>
      </c>
      <c r="D7" s="12">
        <f t="shared" si="0"/>
        <v>496000</v>
      </c>
      <c r="E7" s="38">
        <f aca="true" t="shared" si="1" ref="E7:E23">C7-D7</f>
        <v>73533</v>
      </c>
      <c r="F7" s="14">
        <f aca="true" t="shared" si="2" ref="F7:F22">E7/D7*100</f>
        <v>14.825201612903227</v>
      </c>
      <c r="G7" s="12">
        <f>G8</f>
        <v>2620766</v>
      </c>
      <c r="H7" s="12">
        <f>H8</f>
        <v>2495000</v>
      </c>
      <c r="I7" s="12">
        <f aca="true" t="shared" si="3" ref="I7:I23">G7-H7</f>
        <v>125766</v>
      </c>
      <c r="J7" s="16">
        <f aca="true" t="shared" si="4" ref="J7:J23">I7/H7*100</f>
        <v>5.040721442885771</v>
      </c>
    </row>
    <row r="8" spans="1:10" s="6" customFormat="1" ht="37.5" customHeight="1">
      <c r="A8" s="7" t="s">
        <v>15</v>
      </c>
      <c r="B8" s="12">
        <f t="shared" si="0"/>
        <v>5967000</v>
      </c>
      <c r="C8" s="12">
        <f>C9</f>
        <v>569533</v>
      </c>
      <c r="D8" s="12">
        <f t="shared" si="0"/>
        <v>496000</v>
      </c>
      <c r="E8" s="38">
        <f t="shared" si="1"/>
        <v>73533</v>
      </c>
      <c r="F8" s="14">
        <f t="shared" si="2"/>
        <v>14.825201612903227</v>
      </c>
      <c r="G8" s="12">
        <f>G9</f>
        <v>2620766</v>
      </c>
      <c r="H8" s="12">
        <f>H9</f>
        <v>2495000</v>
      </c>
      <c r="I8" s="12">
        <f t="shared" si="3"/>
        <v>125766</v>
      </c>
      <c r="J8" s="16">
        <f t="shared" si="4"/>
        <v>5.040721442885771</v>
      </c>
    </row>
    <row r="9" spans="1:10" s="6" customFormat="1" ht="37.5" customHeight="1">
      <c r="A9" s="7" t="s">
        <v>45</v>
      </c>
      <c r="B9" s="12">
        <v>5967000</v>
      </c>
      <c r="C9" s="12">
        <v>569533</v>
      </c>
      <c r="D9" s="12">
        <v>496000</v>
      </c>
      <c r="E9" s="38">
        <f t="shared" si="1"/>
        <v>73533</v>
      </c>
      <c r="F9" s="14">
        <f t="shared" si="2"/>
        <v>14.825201612903227</v>
      </c>
      <c r="G9" s="12">
        <f>C9+'4月份'!G9</f>
        <v>2620766</v>
      </c>
      <c r="H9" s="12">
        <f>D9+'4月份'!H9</f>
        <v>2495000</v>
      </c>
      <c r="I9" s="12">
        <f t="shared" si="3"/>
        <v>125766</v>
      </c>
      <c r="J9" s="16">
        <f t="shared" si="4"/>
        <v>5.040721442885771</v>
      </c>
    </row>
    <row r="10" spans="1:10" s="6" customFormat="1" ht="37.5" customHeight="1">
      <c r="A10" s="7" t="s">
        <v>3</v>
      </c>
      <c r="B10" s="12">
        <f>B11+B13</f>
        <v>7964000</v>
      </c>
      <c r="C10" s="12">
        <f>C11+C13</f>
        <v>624159</v>
      </c>
      <c r="D10" s="12">
        <f>D11+D13</f>
        <v>321000</v>
      </c>
      <c r="E10" s="12">
        <f t="shared" si="1"/>
        <v>303159</v>
      </c>
      <c r="F10" s="14">
        <f t="shared" si="2"/>
        <v>94.44205607476636</v>
      </c>
      <c r="G10" s="12">
        <f>G11+G13</f>
        <v>1864234</v>
      </c>
      <c r="H10" s="12">
        <f>H11+H13</f>
        <v>2303000</v>
      </c>
      <c r="I10" s="12">
        <f t="shared" si="3"/>
        <v>-438766</v>
      </c>
      <c r="J10" s="16">
        <f t="shared" si="4"/>
        <v>-19.051932262266607</v>
      </c>
    </row>
    <row r="11" spans="1:10" s="6" customFormat="1" ht="37.5" customHeight="1">
      <c r="A11" s="7" t="s">
        <v>17</v>
      </c>
      <c r="B11" s="12">
        <f>B12</f>
        <v>113000</v>
      </c>
      <c r="C11" s="12">
        <f>C12</f>
        <v>20000</v>
      </c>
      <c r="D11" s="12">
        <f>D12</f>
        <v>12000</v>
      </c>
      <c r="E11" s="12">
        <f t="shared" si="1"/>
        <v>8000</v>
      </c>
      <c r="F11" s="14">
        <f t="shared" si="2"/>
        <v>66.66666666666666</v>
      </c>
      <c r="G11" s="12">
        <f>G12</f>
        <v>23399</v>
      </c>
      <c r="H11" s="12">
        <f>H12</f>
        <v>67000</v>
      </c>
      <c r="I11" s="12">
        <f t="shared" si="3"/>
        <v>-43601</v>
      </c>
      <c r="J11" s="16">
        <f t="shared" si="4"/>
        <v>-65.07611940298507</v>
      </c>
    </row>
    <row r="12" spans="1:10" s="6" customFormat="1" ht="37.5" customHeight="1">
      <c r="A12" s="7" t="s">
        <v>18</v>
      </c>
      <c r="B12" s="12">
        <v>113000</v>
      </c>
      <c r="C12" s="12">
        <v>20000</v>
      </c>
      <c r="D12" s="12">
        <v>12000</v>
      </c>
      <c r="E12" s="12">
        <f t="shared" si="1"/>
        <v>8000</v>
      </c>
      <c r="F12" s="14">
        <f t="shared" si="2"/>
        <v>66.66666666666666</v>
      </c>
      <c r="G12" s="12">
        <f>C12+'4月份'!G12</f>
        <v>23399</v>
      </c>
      <c r="H12" s="12">
        <f>D12+'4月份'!H12</f>
        <v>67000</v>
      </c>
      <c r="I12" s="12">
        <f t="shared" si="3"/>
        <v>-43601</v>
      </c>
      <c r="J12" s="16">
        <f t="shared" si="4"/>
        <v>-65.07611940298507</v>
      </c>
    </row>
    <row r="13" spans="1:10" s="6" customFormat="1" ht="37.5" customHeight="1">
      <c r="A13" s="7" t="s">
        <v>46</v>
      </c>
      <c r="B13" s="12">
        <f>B14</f>
        <v>7851000</v>
      </c>
      <c r="C13" s="12">
        <f>C14</f>
        <v>604159</v>
      </c>
      <c r="D13" s="12">
        <f>D14</f>
        <v>309000</v>
      </c>
      <c r="E13" s="12">
        <f t="shared" si="1"/>
        <v>295159</v>
      </c>
      <c r="F13" s="14">
        <f>E13/D13*100</f>
        <v>95.52071197411003</v>
      </c>
      <c r="G13" s="12">
        <f>G14</f>
        <v>1840835</v>
      </c>
      <c r="H13" s="12">
        <f>H14</f>
        <v>2236000</v>
      </c>
      <c r="I13" s="12">
        <f t="shared" si="3"/>
        <v>-395165</v>
      </c>
      <c r="J13" s="16">
        <f t="shared" si="4"/>
        <v>-17.672853309481216</v>
      </c>
    </row>
    <row r="14" spans="1:10" s="6" customFormat="1" ht="37.5" customHeight="1">
      <c r="A14" s="7" t="s">
        <v>47</v>
      </c>
      <c r="B14" s="12">
        <v>7851000</v>
      </c>
      <c r="C14" s="12">
        <v>604159</v>
      </c>
      <c r="D14" s="12">
        <v>309000</v>
      </c>
      <c r="E14" s="12">
        <f t="shared" si="1"/>
        <v>295159</v>
      </c>
      <c r="F14" s="14">
        <f>E14/D14*100</f>
        <v>95.52071197411003</v>
      </c>
      <c r="G14" s="12">
        <f>C14+'4月份'!G14</f>
        <v>1840835</v>
      </c>
      <c r="H14" s="12">
        <f>D14+'4月份'!H14</f>
        <v>2236000</v>
      </c>
      <c r="I14" s="12">
        <f t="shared" si="3"/>
        <v>-395165</v>
      </c>
      <c r="J14" s="16">
        <f t="shared" si="4"/>
        <v>-17.672853309481216</v>
      </c>
    </row>
    <row r="15" spans="1:10" s="6" customFormat="1" ht="37.5" customHeight="1">
      <c r="A15" s="7" t="s">
        <v>4</v>
      </c>
      <c r="B15" s="12">
        <f>B7-B10</f>
        <v>-1997000</v>
      </c>
      <c r="C15" s="12">
        <f>C7-C10</f>
        <v>-54626</v>
      </c>
      <c r="D15" s="12">
        <f>D7-D10</f>
        <v>175000</v>
      </c>
      <c r="E15" s="38">
        <f t="shared" si="1"/>
        <v>-229626</v>
      </c>
      <c r="F15" s="14">
        <f t="shared" si="2"/>
        <v>-131.21485714285714</v>
      </c>
      <c r="G15" s="12">
        <f>G7-G10</f>
        <v>756532</v>
      </c>
      <c r="H15" s="12">
        <f>H7-H10</f>
        <v>192000</v>
      </c>
      <c r="I15" s="12">
        <f t="shared" si="3"/>
        <v>564532</v>
      </c>
      <c r="J15" s="16">
        <f t="shared" si="4"/>
        <v>294.02708333333334</v>
      </c>
    </row>
    <row r="16" spans="1:10" s="6" customFormat="1" ht="37.5" customHeight="1">
      <c r="A16" s="7" t="s">
        <v>5</v>
      </c>
      <c r="B16" s="12">
        <f>B17+B21</f>
        <v>115000</v>
      </c>
      <c r="C16" s="12">
        <f>C17</f>
        <v>6958</v>
      </c>
      <c r="D16" s="12">
        <f>D17+D21</f>
        <v>9000</v>
      </c>
      <c r="E16" s="12">
        <f t="shared" si="1"/>
        <v>-2042</v>
      </c>
      <c r="F16" s="14">
        <f t="shared" si="2"/>
        <v>-22.68888888888889</v>
      </c>
      <c r="G16" s="12">
        <f>G17+G19</f>
        <v>34920</v>
      </c>
      <c r="H16" s="12">
        <f>H17+H21</f>
        <v>52000</v>
      </c>
      <c r="I16" s="12">
        <f t="shared" si="3"/>
        <v>-17080</v>
      </c>
      <c r="J16" s="16">
        <f t="shared" si="4"/>
        <v>-32.84615384615385</v>
      </c>
    </row>
    <row r="17" spans="1:10" s="6" customFormat="1" ht="37.5" customHeight="1">
      <c r="A17" s="7" t="s">
        <v>6</v>
      </c>
      <c r="B17" s="12">
        <f>B18</f>
        <v>115000</v>
      </c>
      <c r="C17" s="12">
        <f>C18</f>
        <v>6958</v>
      </c>
      <c r="D17" s="12">
        <f>D18</f>
        <v>9000</v>
      </c>
      <c r="E17" s="12">
        <f t="shared" si="1"/>
        <v>-2042</v>
      </c>
      <c r="F17" s="14">
        <f t="shared" si="2"/>
        <v>-22.68888888888889</v>
      </c>
      <c r="G17" s="12">
        <f>G18</f>
        <v>34790</v>
      </c>
      <c r="H17" s="12">
        <f>H18</f>
        <v>52000</v>
      </c>
      <c r="I17" s="12">
        <f t="shared" si="3"/>
        <v>-17210</v>
      </c>
      <c r="J17" s="16">
        <f t="shared" si="4"/>
        <v>-33.09615384615385</v>
      </c>
    </row>
    <row r="18" spans="1:10" s="6" customFormat="1" ht="37.5" customHeight="1">
      <c r="A18" s="7" t="s">
        <v>7</v>
      </c>
      <c r="B18" s="12">
        <v>115000</v>
      </c>
      <c r="C18" s="12">
        <v>6958</v>
      </c>
      <c r="D18" s="12">
        <v>9000</v>
      </c>
      <c r="E18" s="12">
        <f t="shared" si="1"/>
        <v>-2042</v>
      </c>
      <c r="F18" s="14">
        <f t="shared" si="2"/>
        <v>-22.68888888888889</v>
      </c>
      <c r="G18" s="12">
        <f>C18+'4月份'!G18</f>
        <v>34790</v>
      </c>
      <c r="H18" s="12">
        <f>D18+'4月份'!H18</f>
        <v>52000</v>
      </c>
      <c r="I18" s="12">
        <f t="shared" si="3"/>
        <v>-17210</v>
      </c>
      <c r="J18" s="16">
        <f t="shared" si="4"/>
        <v>-33.09615384615385</v>
      </c>
    </row>
    <row r="19" spans="1:10" s="6" customFormat="1" ht="37.5" customHeight="1">
      <c r="A19" s="7" t="s">
        <v>72</v>
      </c>
      <c r="B19" s="12">
        <f>B21</f>
        <v>0</v>
      </c>
      <c r="C19" s="12">
        <v>0</v>
      </c>
      <c r="D19" s="12">
        <v>0</v>
      </c>
      <c r="E19" s="12">
        <f t="shared" si="1"/>
        <v>0</v>
      </c>
      <c r="F19" s="14" t="s">
        <v>79</v>
      </c>
      <c r="G19" s="12">
        <f>G20+G21</f>
        <v>130</v>
      </c>
      <c r="H19" s="12">
        <f>H21</f>
        <v>0</v>
      </c>
      <c r="I19" s="12">
        <f t="shared" si="3"/>
        <v>130</v>
      </c>
      <c r="J19" s="40" t="s">
        <v>79</v>
      </c>
    </row>
    <row r="20" spans="1:10" s="6" customFormat="1" ht="37.5" customHeight="1">
      <c r="A20" s="7" t="s">
        <v>73</v>
      </c>
      <c r="B20" s="12">
        <v>0</v>
      </c>
      <c r="C20" s="12">
        <v>0</v>
      </c>
      <c r="D20" s="12">
        <v>0</v>
      </c>
      <c r="E20" s="12">
        <f t="shared" si="1"/>
        <v>0</v>
      </c>
      <c r="F20" s="14" t="s">
        <v>75</v>
      </c>
      <c r="G20" s="12">
        <f>C20+'4月份'!G20</f>
        <v>130</v>
      </c>
      <c r="H20" s="12">
        <v>0</v>
      </c>
      <c r="I20" s="12">
        <f t="shared" si="3"/>
        <v>130</v>
      </c>
      <c r="J20" s="40" t="s">
        <v>75</v>
      </c>
    </row>
    <row r="21" spans="1:10" s="6" customFormat="1" ht="37.5" customHeight="1">
      <c r="A21" s="7" t="s">
        <v>74</v>
      </c>
      <c r="B21" s="12">
        <v>0</v>
      </c>
      <c r="C21" s="12">
        <v>0</v>
      </c>
      <c r="D21" s="12">
        <v>0</v>
      </c>
      <c r="E21" s="12">
        <f>C21-D21</f>
        <v>0</v>
      </c>
      <c r="F21" s="14" t="s">
        <v>79</v>
      </c>
      <c r="G21" s="12">
        <f>C21+'4月份'!G21</f>
        <v>0</v>
      </c>
      <c r="H21" s="12">
        <f>0+'4月份'!H21</f>
        <v>0</v>
      </c>
      <c r="I21" s="12">
        <f>G21-H21</f>
        <v>0</v>
      </c>
      <c r="J21" s="40" t="s">
        <v>83</v>
      </c>
    </row>
    <row r="22" spans="1:10" s="6" customFormat="1" ht="37.5" customHeight="1">
      <c r="A22" s="7" t="s">
        <v>8</v>
      </c>
      <c r="B22" s="12">
        <f>B16</f>
        <v>115000</v>
      </c>
      <c r="C22" s="12">
        <f>C16</f>
        <v>6958</v>
      </c>
      <c r="D22" s="12">
        <f>D16</f>
        <v>9000</v>
      </c>
      <c r="E22" s="12">
        <f t="shared" si="1"/>
        <v>-2042</v>
      </c>
      <c r="F22" s="14">
        <f t="shared" si="2"/>
        <v>-22.68888888888889</v>
      </c>
      <c r="G22" s="12">
        <f>G16</f>
        <v>34920</v>
      </c>
      <c r="H22" s="12">
        <f>H16</f>
        <v>52000</v>
      </c>
      <c r="I22" s="12">
        <f t="shared" si="3"/>
        <v>-17080</v>
      </c>
      <c r="J22" s="16">
        <f t="shared" si="4"/>
        <v>-32.84615384615385</v>
      </c>
    </row>
    <row r="23" spans="1:10" s="6" customFormat="1" ht="37.5" customHeight="1" thickBot="1">
      <c r="A23" s="18" t="s">
        <v>9</v>
      </c>
      <c r="B23" s="13">
        <f>B15+B22</f>
        <v>-1882000</v>
      </c>
      <c r="C23" s="13">
        <f>C15+C22</f>
        <v>-47668</v>
      </c>
      <c r="D23" s="13">
        <f>D15+D22</f>
        <v>184000</v>
      </c>
      <c r="E23" s="13">
        <f t="shared" si="1"/>
        <v>-231668</v>
      </c>
      <c r="F23" s="15">
        <f>E23/D23*100</f>
        <v>-125.90652173913044</v>
      </c>
      <c r="G23" s="13">
        <f>G15+G22</f>
        <v>791452</v>
      </c>
      <c r="H23" s="13">
        <f>H15+H22</f>
        <v>244000</v>
      </c>
      <c r="I23" s="13">
        <f t="shared" si="3"/>
        <v>547452</v>
      </c>
      <c r="J23" s="17">
        <f t="shared" si="4"/>
        <v>224.3655737704918</v>
      </c>
    </row>
    <row r="24" spans="2:4" ht="16.5">
      <c r="B24" s="23"/>
      <c r="C24" s="24"/>
      <c r="D24" s="24"/>
    </row>
    <row r="25" spans="2:4" ht="16.5">
      <c r="B25" s="23"/>
      <c r="C25" s="24"/>
      <c r="D25" s="24"/>
    </row>
    <row r="26" spans="2:4" ht="16.5">
      <c r="B26" s="23"/>
      <c r="C26" s="24"/>
      <c r="D26" s="24"/>
    </row>
    <row r="27" spans="2:4" ht="16.5">
      <c r="B27" s="23"/>
      <c r="C27" s="24"/>
      <c r="D27" s="24"/>
    </row>
    <row r="28" spans="2:4" ht="16.5">
      <c r="B28" s="23"/>
      <c r="C28" s="24"/>
      <c r="D28" s="24"/>
    </row>
    <row r="29" spans="2:4" ht="16.5">
      <c r="B29" s="23"/>
      <c r="C29" s="24"/>
      <c r="D29" s="24"/>
    </row>
    <row r="30" spans="2:4" ht="16.5">
      <c r="B30" s="23"/>
      <c r="C30" s="24"/>
      <c r="D30" s="24"/>
    </row>
    <row r="31" spans="2:4" ht="16.5">
      <c r="B31" s="23"/>
      <c r="C31" s="24"/>
      <c r="D31" s="24"/>
    </row>
    <row r="32" spans="2:4" ht="16.5">
      <c r="B32" s="23"/>
      <c r="C32" s="24"/>
      <c r="D32" s="24"/>
    </row>
    <row r="33" spans="2:4" ht="16.5">
      <c r="B33" s="23"/>
      <c r="C33" s="24"/>
      <c r="D33" s="24"/>
    </row>
    <row r="34" spans="2:4" ht="16.5">
      <c r="B34" s="23"/>
      <c r="C34" s="24"/>
      <c r="D34" s="24"/>
    </row>
    <row r="35" spans="2:4" ht="16.5">
      <c r="B35" s="23"/>
      <c r="C35" s="24"/>
      <c r="D35" s="24"/>
    </row>
    <row r="36" spans="2:4" ht="16.5">
      <c r="B36" s="23"/>
      <c r="C36" s="24"/>
      <c r="D36" s="24"/>
    </row>
    <row r="37" spans="2:4" ht="16.5">
      <c r="B37" s="23"/>
      <c r="C37" s="24"/>
      <c r="D37" s="24"/>
    </row>
    <row r="38" spans="2:4" ht="16.5">
      <c r="B38" s="23"/>
      <c r="C38" s="24"/>
      <c r="D38" s="24"/>
    </row>
    <row r="39" spans="2:4" ht="16.5">
      <c r="B39" s="23"/>
      <c r="C39" s="24"/>
      <c r="D39" s="24"/>
    </row>
    <row r="40" spans="2:4" ht="16.5">
      <c r="B40" s="23"/>
      <c r="C40" s="24"/>
      <c r="D40" s="24"/>
    </row>
    <row r="41" spans="2:4" ht="16.5">
      <c r="B41" s="23"/>
      <c r="C41" s="24"/>
      <c r="D41" s="24"/>
    </row>
    <row r="42" spans="2:4" ht="16.5">
      <c r="B42" s="23"/>
      <c r="C42" s="24"/>
      <c r="D42" s="24"/>
    </row>
    <row r="43" spans="2:4" ht="16.5">
      <c r="B43" s="23"/>
      <c r="C43" s="24"/>
      <c r="D43" s="24"/>
    </row>
    <row r="44" spans="2:4" ht="16.5">
      <c r="B44" s="23"/>
      <c r="C44" s="24"/>
      <c r="D44" s="24"/>
    </row>
    <row r="45" spans="2:4" ht="16.5">
      <c r="B45" s="23"/>
      <c r="C45" s="24"/>
      <c r="D45" s="24"/>
    </row>
    <row r="46" spans="2:4" ht="16.5">
      <c r="B46" s="23"/>
      <c r="C46" s="24"/>
      <c r="D46" s="24"/>
    </row>
    <row r="47" spans="2:4" ht="16.5">
      <c r="B47" s="23"/>
      <c r="C47" s="24"/>
      <c r="D47" s="24"/>
    </row>
    <row r="48" spans="2:4" ht="16.5">
      <c r="B48" s="23"/>
      <c r="C48" s="24"/>
      <c r="D48" s="24"/>
    </row>
    <row r="49" spans="2:4" ht="16.5">
      <c r="B49" s="23"/>
      <c r="C49" s="24"/>
      <c r="D49" s="24"/>
    </row>
    <row r="50" spans="2:4" ht="16.5">
      <c r="B50" s="23"/>
      <c r="C50" s="24"/>
      <c r="D50" s="24"/>
    </row>
    <row r="51" spans="2:4" ht="16.5">
      <c r="B51" s="23"/>
      <c r="C51" s="24"/>
      <c r="D51" s="24"/>
    </row>
    <row r="52" spans="2:4" ht="16.5">
      <c r="B52" s="23"/>
      <c r="C52" s="24"/>
      <c r="D52" s="24"/>
    </row>
    <row r="53" spans="2:4" ht="16.5">
      <c r="B53" s="23"/>
      <c r="C53" s="24"/>
      <c r="D53" s="24"/>
    </row>
    <row r="54" spans="2:4" ht="16.5">
      <c r="B54" s="23"/>
      <c r="C54" s="24"/>
      <c r="D54" s="24"/>
    </row>
    <row r="55" spans="2:4" ht="16.5">
      <c r="B55" s="23"/>
      <c r="C55" s="24"/>
      <c r="D55" s="24"/>
    </row>
    <row r="56" spans="2:4" ht="16.5">
      <c r="B56" s="23"/>
      <c r="C56" s="24"/>
      <c r="D56" s="24"/>
    </row>
    <row r="57" spans="2:4" ht="16.5">
      <c r="B57" s="23"/>
      <c r="C57" s="24"/>
      <c r="D57" s="24"/>
    </row>
    <row r="58" spans="2:4" ht="16.5">
      <c r="B58" s="23"/>
      <c r="C58" s="24"/>
      <c r="D58" s="24"/>
    </row>
    <row r="59" spans="2:4" ht="16.5">
      <c r="B59" s="23"/>
      <c r="C59" s="24"/>
      <c r="D59" s="24"/>
    </row>
    <row r="60" spans="2:4" ht="16.5">
      <c r="B60" s="23"/>
      <c r="C60" s="24"/>
      <c r="D60" s="24"/>
    </row>
    <row r="61" spans="2:4" ht="16.5">
      <c r="B61" s="23"/>
      <c r="C61" s="24"/>
      <c r="D61" s="24"/>
    </row>
    <row r="62" spans="2:4" ht="16.5">
      <c r="B62" s="23"/>
      <c r="C62" s="24"/>
      <c r="D62" s="24"/>
    </row>
    <row r="63" spans="2:4" ht="16.5">
      <c r="B63" s="23"/>
      <c r="C63" s="24"/>
      <c r="D63" s="24"/>
    </row>
    <row r="64" spans="2:4" ht="16.5">
      <c r="B64" s="23"/>
      <c r="C64" s="24"/>
      <c r="D64" s="24"/>
    </row>
    <row r="65" spans="2:4" ht="16.5">
      <c r="B65" s="23"/>
      <c r="C65" s="24"/>
      <c r="D65" s="24"/>
    </row>
    <row r="66" spans="2:4" ht="16.5">
      <c r="B66" s="23"/>
      <c r="C66" s="24"/>
      <c r="D66" s="24"/>
    </row>
    <row r="67" spans="2:4" ht="16.5">
      <c r="B67" s="23"/>
      <c r="C67" s="24"/>
      <c r="D67" s="24"/>
    </row>
    <row r="68" spans="2:4" ht="16.5">
      <c r="B68" s="23"/>
      <c r="C68" s="24"/>
      <c r="D68" s="24"/>
    </row>
    <row r="69" spans="2:4" ht="16.5">
      <c r="B69" s="23"/>
      <c r="C69" s="24"/>
      <c r="D69" s="24"/>
    </row>
    <row r="70" spans="2:4" ht="16.5">
      <c r="B70" s="23"/>
      <c r="C70" s="24"/>
      <c r="D70" s="24"/>
    </row>
    <row r="71" spans="2:4" ht="16.5">
      <c r="B71" s="23"/>
      <c r="C71" s="24"/>
      <c r="D71" s="24"/>
    </row>
    <row r="72" spans="2:4" ht="16.5">
      <c r="B72" s="23"/>
      <c r="C72" s="24"/>
      <c r="D72" s="24"/>
    </row>
    <row r="73" spans="2:4" ht="16.5">
      <c r="B73" s="23"/>
      <c r="C73" s="24"/>
      <c r="D73" s="24"/>
    </row>
    <row r="74" spans="2:4" ht="16.5">
      <c r="B74" s="23"/>
      <c r="C74" s="24"/>
      <c r="D74" s="24"/>
    </row>
    <row r="75" spans="2:4" ht="16.5">
      <c r="B75" s="23"/>
      <c r="C75" s="24"/>
      <c r="D75" s="24"/>
    </row>
    <row r="76" spans="2:4" ht="16.5">
      <c r="B76" s="23"/>
      <c r="C76" s="24"/>
      <c r="D76" s="24"/>
    </row>
    <row r="77" spans="2:4" ht="16.5">
      <c r="B77" s="23"/>
      <c r="C77" s="24"/>
      <c r="D77" s="24"/>
    </row>
    <row r="78" spans="2:4" ht="16.5">
      <c r="B78" s="23"/>
      <c r="C78" s="24"/>
      <c r="D78" s="24"/>
    </row>
    <row r="79" spans="2:4" ht="16.5">
      <c r="B79" s="23"/>
      <c r="C79" s="24"/>
      <c r="D79" s="24"/>
    </row>
    <row r="80" spans="2:4" ht="16.5">
      <c r="B80" s="23"/>
      <c r="C80" s="24"/>
      <c r="D80" s="24"/>
    </row>
    <row r="81" spans="2:4" ht="16.5">
      <c r="B81" s="23"/>
      <c r="C81" s="24"/>
      <c r="D81" s="24"/>
    </row>
    <row r="82" spans="2:4" ht="16.5">
      <c r="B82" s="23"/>
      <c r="C82" s="24"/>
      <c r="D82" s="24"/>
    </row>
    <row r="83" spans="2:4" ht="16.5">
      <c r="B83" s="23"/>
      <c r="C83" s="24"/>
      <c r="D83" s="24"/>
    </row>
    <row r="84" spans="2:4" ht="16.5">
      <c r="B84" s="23"/>
      <c r="C84" s="24"/>
      <c r="D84" s="24"/>
    </row>
    <row r="85" spans="2:4" ht="16.5">
      <c r="B85" s="23"/>
      <c r="C85" s="24"/>
      <c r="D85" s="24"/>
    </row>
    <row r="86" spans="2:4" ht="16.5">
      <c r="B86" s="23"/>
      <c r="C86" s="24"/>
      <c r="D86" s="24"/>
    </row>
    <row r="87" spans="2:4" ht="16.5">
      <c r="B87" s="23"/>
      <c r="C87" s="24"/>
      <c r="D87" s="24"/>
    </row>
    <row r="88" spans="2:4" ht="16.5">
      <c r="B88" s="23"/>
      <c r="C88" s="24"/>
      <c r="D88" s="24"/>
    </row>
    <row r="89" spans="2:4" ht="16.5">
      <c r="B89" s="23"/>
      <c r="C89" s="24"/>
      <c r="D89" s="24"/>
    </row>
    <row r="90" spans="2:4" ht="16.5">
      <c r="B90" s="23"/>
      <c r="C90" s="24"/>
      <c r="D90" s="24"/>
    </row>
    <row r="91" spans="2:4" ht="16.5">
      <c r="B91" s="23"/>
      <c r="C91" s="24"/>
      <c r="D91" s="24"/>
    </row>
    <row r="92" spans="2:4" ht="16.5">
      <c r="B92" s="23"/>
      <c r="C92" s="24"/>
      <c r="D92" s="24"/>
    </row>
    <row r="93" spans="2:4" ht="16.5">
      <c r="B93" s="23"/>
      <c r="C93" s="24"/>
      <c r="D93" s="24"/>
    </row>
    <row r="94" spans="2:4" ht="16.5">
      <c r="B94" s="23"/>
      <c r="C94" s="24"/>
      <c r="D94" s="24"/>
    </row>
    <row r="95" spans="2:4" ht="16.5">
      <c r="B95" s="23"/>
      <c r="C95" s="24"/>
      <c r="D95" s="24"/>
    </row>
    <row r="96" spans="2:4" ht="16.5">
      <c r="B96" s="23"/>
      <c r="C96" s="24"/>
      <c r="D96" s="24"/>
    </row>
    <row r="97" spans="2:4" ht="16.5">
      <c r="B97" s="23"/>
      <c r="C97" s="24"/>
      <c r="D97" s="24"/>
    </row>
    <row r="98" spans="2:4" ht="16.5">
      <c r="B98" s="23"/>
      <c r="C98" s="24"/>
      <c r="D98" s="24"/>
    </row>
    <row r="99" spans="2:4" ht="16.5">
      <c r="B99" s="23"/>
      <c r="C99" s="24"/>
      <c r="D99" s="24"/>
    </row>
    <row r="100" spans="2:4" ht="16.5">
      <c r="B100" s="23"/>
      <c r="C100" s="24"/>
      <c r="D100" s="24"/>
    </row>
    <row r="101" spans="2:4" ht="16.5">
      <c r="B101" s="23"/>
      <c r="C101" s="24"/>
      <c r="D101" s="24"/>
    </row>
    <row r="102" spans="2:4" ht="16.5">
      <c r="B102" s="23"/>
      <c r="C102" s="24"/>
      <c r="D102" s="24"/>
    </row>
    <row r="103" spans="2:4" ht="16.5">
      <c r="B103" s="23"/>
      <c r="C103" s="24"/>
      <c r="D103" s="24"/>
    </row>
    <row r="104" spans="2:4" ht="16.5">
      <c r="B104" s="23"/>
      <c r="C104" s="24"/>
      <c r="D104" s="24"/>
    </row>
    <row r="105" spans="2:4" ht="16.5">
      <c r="B105" s="23"/>
      <c r="C105" s="24"/>
      <c r="D105" s="24"/>
    </row>
    <row r="106" spans="2:4" ht="16.5">
      <c r="B106" s="23"/>
      <c r="C106" s="24"/>
      <c r="D106" s="24"/>
    </row>
    <row r="107" spans="2:4" ht="16.5">
      <c r="B107" s="23"/>
      <c r="C107" s="24"/>
      <c r="D107" s="24"/>
    </row>
    <row r="108" spans="2:4" ht="16.5">
      <c r="B108" s="23"/>
      <c r="C108" s="24"/>
      <c r="D108" s="24"/>
    </row>
    <row r="109" spans="2:4" ht="16.5">
      <c r="B109" s="23"/>
      <c r="C109" s="24"/>
      <c r="D109" s="24"/>
    </row>
    <row r="110" spans="2:4" ht="16.5">
      <c r="B110" s="23"/>
      <c r="C110" s="24"/>
      <c r="D110" s="24"/>
    </row>
    <row r="111" spans="2:4" ht="16.5">
      <c r="B111" s="23"/>
      <c r="C111" s="24"/>
      <c r="D111" s="24"/>
    </row>
    <row r="112" spans="2:4" ht="16.5">
      <c r="B112" s="23"/>
      <c r="C112" s="24"/>
      <c r="D112" s="24"/>
    </row>
    <row r="113" spans="2:4" ht="16.5">
      <c r="B113" s="23"/>
      <c r="C113" s="24"/>
      <c r="D113" s="24"/>
    </row>
    <row r="114" spans="2:4" ht="16.5">
      <c r="B114" s="23"/>
      <c r="C114" s="24"/>
      <c r="D114" s="24"/>
    </row>
    <row r="115" spans="2:4" ht="16.5">
      <c r="B115" s="23"/>
      <c r="C115" s="24"/>
      <c r="D115" s="24"/>
    </row>
    <row r="116" spans="2:4" ht="16.5">
      <c r="B116" s="23"/>
      <c r="C116" s="24"/>
      <c r="D116" s="24"/>
    </row>
    <row r="117" spans="2:4" ht="16.5">
      <c r="B117" s="23"/>
      <c r="C117" s="24"/>
      <c r="D117" s="24"/>
    </row>
    <row r="118" spans="2:4" ht="16.5">
      <c r="B118" s="23"/>
      <c r="C118" s="24"/>
      <c r="D118" s="24"/>
    </row>
    <row r="119" spans="2:4" ht="16.5">
      <c r="B119" s="23"/>
      <c r="C119" s="24"/>
      <c r="D119" s="24"/>
    </row>
    <row r="120" spans="2:4" ht="16.5">
      <c r="B120" s="23"/>
      <c r="C120" s="24"/>
      <c r="D120" s="24"/>
    </row>
    <row r="121" spans="2:4" ht="16.5">
      <c r="B121" s="23"/>
      <c r="C121" s="24"/>
      <c r="D121" s="24"/>
    </row>
    <row r="122" spans="2:4" ht="16.5">
      <c r="B122" s="23"/>
      <c r="C122" s="24"/>
      <c r="D122" s="24"/>
    </row>
    <row r="123" spans="2:4" ht="16.5">
      <c r="B123" s="23"/>
      <c r="C123" s="24"/>
      <c r="D123" s="24"/>
    </row>
    <row r="124" spans="2:4" ht="16.5">
      <c r="B124" s="23"/>
      <c r="C124" s="24"/>
      <c r="D124" s="24"/>
    </row>
    <row r="125" spans="2:4" ht="16.5">
      <c r="B125" s="23"/>
      <c r="C125" s="24"/>
      <c r="D125" s="24"/>
    </row>
    <row r="126" spans="2:4" ht="16.5">
      <c r="B126" s="23"/>
      <c r="C126" s="24"/>
      <c r="D126" s="24"/>
    </row>
    <row r="127" spans="2:4" ht="16.5">
      <c r="B127" s="23"/>
      <c r="C127" s="24"/>
      <c r="D127" s="24"/>
    </row>
    <row r="128" spans="2:4" ht="16.5">
      <c r="B128" s="23"/>
      <c r="C128" s="24"/>
      <c r="D128" s="24"/>
    </row>
    <row r="129" spans="2:4" ht="16.5">
      <c r="B129" s="23"/>
      <c r="C129" s="24"/>
      <c r="D129" s="24"/>
    </row>
    <row r="130" spans="2:4" ht="16.5">
      <c r="B130" s="23"/>
      <c r="C130" s="24"/>
      <c r="D130" s="24"/>
    </row>
    <row r="131" spans="2:4" ht="16.5">
      <c r="B131" s="23"/>
      <c r="C131" s="24"/>
      <c r="D131" s="24"/>
    </row>
    <row r="132" spans="2:4" ht="16.5">
      <c r="B132" s="23"/>
      <c r="C132" s="24"/>
      <c r="D132" s="24"/>
    </row>
    <row r="133" spans="2:4" ht="16.5">
      <c r="B133" s="23"/>
      <c r="C133" s="24"/>
      <c r="D133" s="24"/>
    </row>
    <row r="134" spans="2:4" ht="16.5">
      <c r="B134" s="23"/>
      <c r="C134" s="24"/>
      <c r="D134" s="24"/>
    </row>
    <row r="135" spans="2:4" ht="16.5">
      <c r="B135" s="23"/>
      <c r="C135" s="24"/>
      <c r="D135" s="24"/>
    </row>
    <row r="136" spans="2:4" ht="16.5">
      <c r="B136" s="23"/>
      <c r="C136" s="24"/>
      <c r="D136" s="24"/>
    </row>
    <row r="137" spans="2:4" ht="16.5">
      <c r="B137" s="23"/>
      <c r="C137" s="24"/>
      <c r="D137" s="24"/>
    </row>
    <row r="138" spans="2:4" ht="16.5">
      <c r="B138" s="23"/>
      <c r="C138" s="24"/>
      <c r="D138" s="24"/>
    </row>
    <row r="139" spans="2:4" ht="16.5">
      <c r="B139" s="23"/>
      <c r="C139" s="24"/>
      <c r="D139" s="24"/>
    </row>
    <row r="140" spans="2:4" ht="16.5">
      <c r="B140" s="23"/>
      <c r="C140" s="24"/>
      <c r="D140" s="24"/>
    </row>
    <row r="141" spans="2:4" ht="16.5">
      <c r="B141" s="23"/>
      <c r="C141" s="24"/>
      <c r="D141" s="24"/>
    </row>
    <row r="142" spans="2:4" ht="16.5">
      <c r="B142" s="23"/>
      <c r="C142" s="24"/>
      <c r="D142" s="24"/>
    </row>
    <row r="143" spans="2:4" ht="16.5">
      <c r="B143" s="23"/>
      <c r="C143" s="24"/>
      <c r="D143" s="24"/>
    </row>
    <row r="144" spans="2:4" ht="16.5">
      <c r="B144" s="23"/>
      <c r="C144" s="24"/>
      <c r="D144" s="24"/>
    </row>
    <row r="145" spans="2:4" ht="16.5">
      <c r="B145" s="23"/>
      <c r="C145" s="24"/>
      <c r="D145" s="24"/>
    </row>
    <row r="146" spans="2:4" ht="16.5">
      <c r="B146" s="23"/>
      <c r="C146" s="24"/>
      <c r="D146" s="24"/>
    </row>
    <row r="147" spans="2:4" ht="16.5">
      <c r="B147" s="23"/>
      <c r="C147" s="24"/>
      <c r="D147" s="24"/>
    </row>
    <row r="148" spans="2:4" ht="16.5">
      <c r="B148" s="23"/>
      <c r="C148" s="24"/>
      <c r="D148" s="24"/>
    </row>
    <row r="149" spans="2:4" ht="16.5">
      <c r="B149" s="23"/>
      <c r="C149" s="24"/>
      <c r="D149" s="24"/>
    </row>
    <row r="150" spans="2:4" ht="16.5">
      <c r="B150" s="23"/>
      <c r="C150" s="24"/>
      <c r="D150" s="24"/>
    </row>
    <row r="151" spans="2:4" ht="16.5">
      <c r="B151" s="23"/>
      <c r="C151" s="24"/>
      <c r="D151" s="24"/>
    </row>
    <row r="152" spans="2:4" ht="16.5">
      <c r="B152" s="23"/>
      <c r="C152" s="24"/>
      <c r="D152" s="24"/>
    </row>
    <row r="153" spans="2:4" ht="16.5">
      <c r="B153" s="23"/>
      <c r="C153" s="24"/>
      <c r="D153" s="24"/>
    </row>
    <row r="154" spans="2:4" ht="16.5">
      <c r="B154" s="23"/>
      <c r="C154" s="24"/>
      <c r="D154" s="24"/>
    </row>
    <row r="155" spans="2:4" ht="16.5">
      <c r="B155" s="23"/>
      <c r="C155" s="24"/>
      <c r="D155" s="24"/>
    </row>
    <row r="156" spans="2:4" ht="16.5">
      <c r="B156" s="23"/>
      <c r="C156" s="24"/>
      <c r="D156" s="24"/>
    </row>
    <row r="157" spans="2:4" ht="16.5">
      <c r="B157" s="23"/>
      <c r="C157" s="24"/>
      <c r="D157" s="24"/>
    </row>
    <row r="158" spans="2:4" ht="16.5">
      <c r="B158" s="23"/>
      <c r="C158" s="24"/>
      <c r="D158" s="24"/>
    </row>
    <row r="159" spans="2:4" ht="16.5">
      <c r="B159" s="23"/>
      <c r="C159" s="24"/>
      <c r="D159" s="24"/>
    </row>
    <row r="160" spans="2:4" ht="16.5">
      <c r="B160" s="23"/>
      <c r="C160" s="24"/>
      <c r="D160" s="24"/>
    </row>
    <row r="161" spans="2:4" ht="16.5">
      <c r="B161" s="23"/>
      <c r="C161" s="24"/>
      <c r="D161" s="24"/>
    </row>
    <row r="162" spans="2:4" ht="16.5">
      <c r="B162" s="23"/>
      <c r="C162" s="24"/>
      <c r="D162" s="24"/>
    </row>
    <row r="163" spans="2:4" ht="16.5">
      <c r="B163" s="23"/>
      <c r="C163" s="24"/>
      <c r="D163" s="24"/>
    </row>
    <row r="164" spans="2:4" ht="16.5">
      <c r="B164" s="23"/>
      <c r="C164" s="24"/>
      <c r="D164" s="24"/>
    </row>
    <row r="165" spans="2:4" ht="16.5">
      <c r="B165" s="23"/>
      <c r="C165" s="24"/>
      <c r="D165" s="24"/>
    </row>
    <row r="166" spans="2:4" ht="16.5">
      <c r="B166" s="23"/>
      <c r="C166" s="24"/>
      <c r="D166" s="24"/>
    </row>
    <row r="167" spans="2:4" ht="16.5">
      <c r="B167" s="23"/>
      <c r="C167" s="24"/>
      <c r="D167" s="24"/>
    </row>
    <row r="168" spans="2:4" ht="16.5">
      <c r="B168" s="23"/>
      <c r="C168" s="24"/>
      <c r="D168" s="24"/>
    </row>
    <row r="169" spans="2:4" ht="16.5">
      <c r="B169" s="23"/>
      <c r="C169" s="24"/>
      <c r="D169" s="24"/>
    </row>
    <row r="170" spans="2:4" ht="16.5">
      <c r="B170" s="23"/>
      <c r="C170" s="24"/>
      <c r="D170" s="24"/>
    </row>
    <row r="171" spans="2:4" ht="16.5">
      <c r="B171" s="23"/>
      <c r="C171" s="24"/>
      <c r="D171" s="24"/>
    </row>
    <row r="172" spans="2:4" ht="16.5">
      <c r="B172" s="23"/>
      <c r="C172" s="24"/>
      <c r="D172" s="24"/>
    </row>
    <row r="173" spans="2:4" ht="16.5">
      <c r="B173" s="23"/>
      <c r="C173" s="24"/>
      <c r="D173" s="24"/>
    </row>
    <row r="174" spans="2:4" ht="16.5">
      <c r="B174" s="23"/>
      <c r="C174" s="24"/>
      <c r="D174" s="24"/>
    </row>
    <row r="175" spans="2:4" ht="16.5">
      <c r="B175" s="23"/>
      <c r="C175" s="24"/>
      <c r="D175" s="24"/>
    </row>
    <row r="176" spans="2:4" ht="16.5">
      <c r="B176" s="23"/>
      <c r="C176" s="24"/>
      <c r="D176" s="24"/>
    </row>
    <row r="177" spans="2:4" ht="16.5">
      <c r="B177" s="23"/>
      <c r="C177" s="24"/>
      <c r="D177" s="24"/>
    </row>
    <row r="178" spans="2:4" ht="16.5">
      <c r="B178" s="23"/>
      <c r="C178" s="24"/>
      <c r="D178" s="24"/>
    </row>
    <row r="179" spans="2:4" ht="16.5">
      <c r="B179" s="23"/>
      <c r="C179" s="24"/>
      <c r="D179" s="24"/>
    </row>
    <row r="180" spans="2:4" ht="16.5">
      <c r="B180" s="23"/>
      <c r="C180" s="24"/>
      <c r="D180" s="24"/>
    </row>
    <row r="181" spans="2:4" ht="16.5">
      <c r="B181" s="23"/>
      <c r="C181" s="24"/>
      <c r="D181" s="24"/>
    </row>
    <row r="182" spans="2:4" ht="16.5">
      <c r="B182" s="23"/>
      <c r="C182" s="24"/>
      <c r="D182" s="24"/>
    </row>
    <row r="183" spans="2:4" ht="16.5">
      <c r="B183" s="23"/>
      <c r="C183" s="24"/>
      <c r="D183" s="24"/>
    </row>
    <row r="184" spans="2:4" ht="16.5">
      <c r="B184" s="23"/>
      <c r="C184" s="24"/>
      <c r="D184" s="24"/>
    </row>
    <row r="185" spans="2:4" ht="16.5">
      <c r="B185" s="23"/>
      <c r="C185" s="24"/>
      <c r="D185" s="24"/>
    </row>
    <row r="186" spans="2:4" ht="16.5">
      <c r="B186" s="23"/>
      <c r="C186" s="24"/>
      <c r="D186" s="24"/>
    </row>
    <row r="187" spans="2:4" ht="16.5">
      <c r="B187" s="23"/>
      <c r="C187" s="24"/>
      <c r="D187" s="24"/>
    </row>
    <row r="188" spans="2:4" ht="16.5">
      <c r="B188" s="23"/>
      <c r="C188" s="24"/>
      <c r="D188" s="24"/>
    </row>
    <row r="189" spans="2:4" ht="16.5">
      <c r="B189" s="23"/>
      <c r="C189" s="24"/>
      <c r="D189" s="24"/>
    </row>
    <row r="190" spans="2:4" ht="16.5">
      <c r="B190" s="23"/>
      <c r="C190" s="24"/>
      <c r="D190" s="24"/>
    </row>
    <row r="191" spans="2:4" ht="16.5">
      <c r="B191" s="23"/>
      <c r="C191" s="24"/>
      <c r="D191" s="24"/>
    </row>
    <row r="192" spans="2:4" ht="16.5">
      <c r="B192" s="23"/>
      <c r="C192" s="24"/>
      <c r="D192" s="24"/>
    </row>
    <row r="193" spans="2:4" ht="16.5">
      <c r="B193" s="23"/>
      <c r="C193" s="24"/>
      <c r="D193" s="24"/>
    </row>
    <row r="194" spans="2:4" ht="16.5">
      <c r="B194" s="23"/>
      <c r="C194" s="24"/>
      <c r="D194" s="24"/>
    </row>
    <row r="195" spans="2:4" ht="16.5">
      <c r="B195" s="23"/>
      <c r="C195" s="24"/>
      <c r="D195" s="24"/>
    </row>
    <row r="196" spans="2:4" ht="16.5">
      <c r="B196" s="23"/>
      <c r="C196" s="24"/>
      <c r="D196" s="24"/>
    </row>
    <row r="197" spans="2:4" ht="16.5">
      <c r="B197" s="23"/>
      <c r="C197" s="24"/>
      <c r="D197" s="24"/>
    </row>
    <row r="198" spans="2:4" ht="16.5">
      <c r="B198" s="23"/>
      <c r="C198" s="24"/>
      <c r="D198" s="24"/>
    </row>
    <row r="199" spans="2:4" ht="16.5">
      <c r="B199" s="23"/>
      <c r="C199" s="24"/>
      <c r="D199" s="24"/>
    </row>
    <row r="200" spans="2:4" ht="16.5">
      <c r="B200" s="23"/>
      <c r="C200" s="24"/>
      <c r="D200" s="24"/>
    </row>
    <row r="201" spans="2:4" ht="16.5">
      <c r="B201" s="23"/>
      <c r="C201" s="24"/>
      <c r="D201" s="24"/>
    </row>
    <row r="202" spans="2:4" ht="16.5">
      <c r="B202" s="23"/>
      <c r="C202" s="24"/>
      <c r="D202" s="24"/>
    </row>
    <row r="203" spans="2:4" ht="16.5">
      <c r="B203" s="23"/>
      <c r="C203" s="24"/>
      <c r="D203" s="24"/>
    </row>
    <row r="204" spans="2:4" ht="16.5">
      <c r="B204" s="23"/>
      <c r="C204" s="24"/>
      <c r="D204" s="24"/>
    </row>
    <row r="205" spans="2:4" ht="16.5">
      <c r="B205" s="23"/>
      <c r="C205" s="24"/>
      <c r="D205" s="24"/>
    </row>
    <row r="206" spans="2:4" ht="16.5">
      <c r="B206" s="23"/>
      <c r="C206" s="24"/>
      <c r="D206" s="24"/>
    </row>
    <row r="207" spans="2:4" ht="16.5">
      <c r="B207" s="23"/>
      <c r="C207" s="24"/>
      <c r="D207" s="24"/>
    </row>
    <row r="208" spans="2:4" ht="16.5">
      <c r="B208" s="23"/>
      <c r="C208" s="24"/>
      <c r="D208" s="24"/>
    </row>
    <row r="209" spans="2:4" ht="16.5">
      <c r="B209" s="23"/>
      <c r="C209" s="24"/>
      <c r="D209" s="24"/>
    </row>
    <row r="210" spans="2:4" ht="16.5">
      <c r="B210" s="23"/>
      <c r="C210" s="24"/>
      <c r="D210" s="24"/>
    </row>
    <row r="211" spans="2:4" ht="16.5">
      <c r="B211" s="23"/>
      <c r="C211" s="24"/>
      <c r="D211" s="24"/>
    </row>
    <row r="212" spans="2:4" ht="16.5">
      <c r="B212" s="23"/>
      <c r="C212" s="24"/>
      <c r="D212" s="24"/>
    </row>
    <row r="213" spans="2:4" ht="16.5">
      <c r="B213" s="23"/>
      <c r="C213" s="24"/>
      <c r="D213" s="24"/>
    </row>
    <row r="214" spans="2:4" ht="16.5">
      <c r="B214" s="23"/>
      <c r="C214" s="24"/>
      <c r="D214" s="24"/>
    </row>
    <row r="215" spans="2:4" ht="16.5">
      <c r="B215" s="23"/>
      <c r="C215" s="24"/>
      <c r="D215" s="24"/>
    </row>
    <row r="216" spans="2:4" ht="16.5">
      <c r="B216" s="23"/>
      <c r="C216" s="24"/>
      <c r="D216" s="24"/>
    </row>
    <row r="217" spans="2:4" ht="16.5">
      <c r="B217" s="23"/>
      <c r="C217" s="24"/>
      <c r="D217" s="24"/>
    </row>
    <row r="218" spans="2:4" ht="16.5">
      <c r="B218" s="23"/>
      <c r="C218" s="24"/>
      <c r="D218" s="24"/>
    </row>
    <row r="219" spans="2:4" ht="16.5">
      <c r="B219" s="23"/>
      <c r="C219" s="24"/>
      <c r="D219" s="24"/>
    </row>
    <row r="220" spans="2:4" ht="16.5">
      <c r="B220" s="23"/>
      <c r="C220" s="24"/>
      <c r="D220" s="24"/>
    </row>
    <row r="221" spans="2:4" ht="16.5">
      <c r="B221" s="23"/>
      <c r="C221" s="24"/>
      <c r="D221" s="24"/>
    </row>
    <row r="222" spans="2:4" ht="16.5">
      <c r="B222" s="23"/>
      <c r="C222" s="24"/>
      <c r="D222" s="24"/>
    </row>
    <row r="223" spans="2:4" ht="16.5">
      <c r="B223" s="23"/>
      <c r="C223" s="24"/>
      <c r="D223" s="24"/>
    </row>
    <row r="224" spans="2:4" ht="16.5">
      <c r="B224" s="23"/>
      <c r="C224" s="24"/>
      <c r="D224" s="24"/>
    </row>
    <row r="225" spans="2:4" ht="16.5">
      <c r="B225" s="23"/>
      <c r="C225" s="24"/>
      <c r="D225" s="24"/>
    </row>
    <row r="226" spans="2:4" ht="16.5">
      <c r="B226" s="23"/>
      <c r="C226" s="24"/>
      <c r="D226" s="24"/>
    </row>
    <row r="227" spans="2:4" ht="16.5">
      <c r="B227" s="23"/>
      <c r="C227" s="24"/>
      <c r="D227" s="24"/>
    </row>
    <row r="228" spans="2:4" ht="16.5">
      <c r="B228" s="23"/>
      <c r="C228" s="24"/>
      <c r="D228" s="24"/>
    </row>
    <row r="229" spans="2:4" ht="16.5">
      <c r="B229" s="23"/>
      <c r="C229" s="24"/>
      <c r="D229" s="24"/>
    </row>
    <row r="230" spans="2:4" ht="16.5">
      <c r="B230" s="23"/>
      <c r="C230" s="24"/>
      <c r="D230" s="24"/>
    </row>
    <row r="231" spans="2:4" ht="16.5">
      <c r="B231" s="23"/>
      <c r="C231" s="24"/>
      <c r="D231" s="24"/>
    </row>
    <row r="232" spans="2:4" ht="16.5">
      <c r="B232" s="23"/>
      <c r="C232" s="24"/>
      <c r="D232" s="24"/>
    </row>
    <row r="233" spans="2:4" ht="16.5">
      <c r="B233" s="23"/>
      <c r="C233" s="24"/>
      <c r="D233" s="24"/>
    </row>
    <row r="234" spans="2:4" ht="16.5">
      <c r="B234" s="23"/>
      <c r="C234" s="24"/>
      <c r="D234" s="24"/>
    </row>
    <row r="235" spans="2:4" ht="16.5">
      <c r="B235" s="23"/>
      <c r="C235" s="24"/>
      <c r="D235" s="24"/>
    </row>
    <row r="236" spans="2:4" ht="16.5">
      <c r="B236" s="23"/>
      <c r="C236" s="24"/>
      <c r="D236" s="24"/>
    </row>
    <row r="237" spans="2:4" ht="16.5">
      <c r="B237" s="23"/>
      <c r="C237" s="24"/>
      <c r="D237" s="24"/>
    </row>
    <row r="238" spans="2:4" ht="16.5">
      <c r="B238" s="23"/>
      <c r="C238" s="24"/>
      <c r="D238" s="24"/>
    </row>
    <row r="239" spans="2:4" ht="16.5">
      <c r="B239" s="23"/>
      <c r="C239" s="24"/>
      <c r="D239" s="24"/>
    </row>
    <row r="240" spans="2:4" ht="16.5">
      <c r="B240" s="23"/>
      <c r="C240" s="24"/>
      <c r="D240" s="24"/>
    </row>
    <row r="241" spans="2:4" ht="16.5">
      <c r="B241" s="23"/>
      <c r="C241" s="24"/>
      <c r="D241" s="24"/>
    </row>
    <row r="242" spans="2:4" ht="16.5">
      <c r="B242" s="23"/>
      <c r="C242" s="24"/>
      <c r="D242" s="24"/>
    </row>
    <row r="243" spans="2:4" ht="16.5">
      <c r="B243" s="23"/>
      <c r="C243" s="24"/>
      <c r="D243" s="24"/>
    </row>
    <row r="244" spans="2:4" ht="16.5">
      <c r="B244" s="23"/>
      <c r="C244" s="24"/>
      <c r="D244" s="24"/>
    </row>
    <row r="245" spans="2:4" ht="16.5">
      <c r="B245" s="23"/>
      <c r="C245" s="24"/>
      <c r="D245" s="24"/>
    </row>
    <row r="246" spans="2:4" ht="16.5">
      <c r="B246" s="23"/>
      <c r="C246" s="24"/>
      <c r="D246" s="24"/>
    </row>
    <row r="247" spans="2:4" ht="16.5">
      <c r="B247" s="23"/>
      <c r="C247" s="24"/>
      <c r="D247" s="24"/>
    </row>
    <row r="248" spans="2:4" ht="16.5">
      <c r="B248" s="23"/>
      <c r="C248" s="24"/>
      <c r="D248" s="24"/>
    </row>
    <row r="249" spans="2:4" ht="16.5">
      <c r="B249" s="23"/>
      <c r="C249" s="24"/>
      <c r="D249" s="24"/>
    </row>
    <row r="250" spans="2:4" ht="16.5">
      <c r="B250" s="23"/>
      <c r="C250" s="24"/>
      <c r="D250" s="24"/>
    </row>
    <row r="251" spans="2:4" ht="16.5">
      <c r="B251" s="23"/>
      <c r="C251" s="24"/>
      <c r="D251" s="24"/>
    </row>
    <row r="252" spans="2:4" ht="16.5">
      <c r="B252" s="23"/>
      <c r="C252" s="24"/>
      <c r="D252" s="24"/>
    </row>
    <row r="253" spans="2:4" ht="16.5">
      <c r="B253" s="23"/>
      <c r="C253" s="24"/>
      <c r="D253" s="24"/>
    </row>
    <row r="254" spans="2:4" ht="16.5">
      <c r="B254" s="23"/>
      <c r="C254" s="24"/>
      <c r="D254" s="24"/>
    </row>
    <row r="255" spans="2:4" ht="16.5">
      <c r="B255" s="23"/>
      <c r="C255" s="24"/>
      <c r="D255" s="24"/>
    </row>
    <row r="256" spans="2:4" ht="16.5">
      <c r="B256" s="23"/>
      <c r="C256" s="24"/>
      <c r="D256" s="24"/>
    </row>
    <row r="257" spans="2:4" ht="16.5">
      <c r="B257" s="23"/>
      <c r="C257" s="24"/>
      <c r="D257" s="24"/>
    </row>
    <row r="258" spans="2:4" ht="16.5">
      <c r="B258" s="23"/>
      <c r="C258" s="24"/>
      <c r="D258" s="24"/>
    </row>
    <row r="259" spans="2:4" ht="16.5">
      <c r="B259" s="23"/>
      <c r="C259" s="24"/>
      <c r="D259" s="24"/>
    </row>
    <row r="260" spans="2:4" ht="16.5">
      <c r="B260" s="23"/>
      <c r="C260" s="24"/>
      <c r="D260" s="24"/>
    </row>
    <row r="261" spans="2:4" ht="16.5">
      <c r="B261" s="23"/>
      <c r="C261" s="24"/>
      <c r="D261" s="24"/>
    </row>
    <row r="262" spans="2:4" ht="16.5">
      <c r="B262" s="23"/>
      <c r="C262" s="24"/>
      <c r="D262" s="24"/>
    </row>
    <row r="263" spans="2:4" ht="16.5">
      <c r="B263" s="23"/>
      <c r="C263" s="24"/>
      <c r="D263" s="24"/>
    </row>
    <row r="264" spans="2:4" ht="16.5">
      <c r="B264" s="23"/>
      <c r="C264" s="24"/>
      <c r="D264" s="24"/>
    </row>
    <row r="265" spans="2:4" ht="16.5">
      <c r="B265" s="23"/>
      <c r="C265" s="24"/>
      <c r="D265" s="24"/>
    </row>
    <row r="266" spans="2:4" ht="16.5">
      <c r="B266" s="23"/>
      <c r="C266" s="24"/>
      <c r="D266" s="24"/>
    </row>
    <row r="267" spans="2:4" ht="16.5">
      <c r="B267" s="23"/>
      <c r="C267" s="24"/>
      <c r="D267" s="24"/>
    </row>
    <row r="268" spans="2:4" ht="16.5">
      <c r="B268" s="23"/>
      <c r="C268" s="24"/>
      <c r="D268" s="24"/>
    </row>
    <row r="269" spans="2:4" ht="16.5">
      <c r="B269" s="23"/>
      <c r="C269" s="24"/>
      <c r="D269" s="24"/>
    </row>
    <row r="270" spans="2:4" ht="16.5">
      <c r="B270" s="23"/>
      <c r="C270" s="24"/>
      <c r="D270" s="24"/>
    </row>
    <row r="271" spans="2:4" ht="16.5">
      <c r="B271" s="23"/>
      <c r="C271" s="24"/>
      <c r="D271" s="24"/>
    </row>
    <row r="272" spans="2:4" ht="16.5">
      <c r="B272" s="23"/>
      <c r="C272" s="24"/>
      <c r="D272" s="24"/>
    </row>
    <row r="273" spans="2:4" ht="16.5">
      <c r="B273" s="23"/>
      <c r="C273" s="24"/>
      <c r="D273" s="24"/>
    </row>
    <row r="274" spans="2:4" ht="16.5">
      <c r="B274" s="23"/>
      <c r="C274" s="24"/>
      <c r="D274" s="24"/>
    </row>
    <row r="275" spans="2:4" ht="16.5">
      <c r="B275" s="23"/>
      <c r="C275" s="24"/>
      <c r="D275" s="24"/>
    </row>
    <row r="276" spans="2:4" ht="16.5">
      <c r="B276" s="23"/>
      <c r="C276" s="24"/>
      <c r="D276" s="24"/>
    </row>
    <row r="277" spans="2:4" ht="16.5">
      <c r="B277" s="23"/>
      <c r="C277" s="24"/>
      <c r="D277" s="24"/>
    </row>
    <row r="278" spans="2:4" ht="16.5">
      <c r="B278" s="23"/>
      <c r="C278" s="24"/>
      <c r="D278" s="24"/>
    </row>
    <row r="279" spans="2:4" ht="16.5">
      <c r="B279" s="23"/>
      <c r="C279" s="24"/>
      <c r="D279" s="24"/>
    </row>
    <row r="280" spans="2:4" ht="16.5">
      <c r="B280" s="23"/>
      <c r="C280" s="24"/>
      <c r="D280" s="24"/>
    </row>
    <row r="281" spans="2:4" ht="16.5">
      <c r="B281" s="23"/>
      <c r="C281" s="24"/>
      <c r="D281" s="24"/>
    </row>
    <row r="282" spans="2:4" ht="16.5">
      <c r="B282" s="23"/>
      <c r="C282" s="24"/>
      <c r="D282" s="24"/>
    </row>
    <row r="283" spans="2:4" ht="16.5">
      <c r="B283" s="23"/>
      <c r="C283" s="24"/>
      <c r="D283" s="24"/>
    </row>
    <row r="284" spans="2:4" ht="16.5">
      <c r="B284" s="23"/>
      <c r="C284" s="24"/>
      <c r="D284" s="24"/>
    </row>
    <row r="285" spans="2:4" ht="16.5">
      <c r="B285" s="23"/>
      <c r="C285" s="24"/>
      <c r="D285" s="24"/>
    </row>
    <row r="286" spans="2:4" ht="16.5">
      <c r="B286" s="23"/>
      <c r="C286" s="24"/>
      <c r="D286" s="24"/>
    </row>
    <row r="287" spans="2:4" ht="16.5">
      <c r="B287" s="23"/>
      <c r="C287" s="24"/>
      <c r="D287" s="24"/>
    </row>
    <row r="288" spans="2:4" ht="16.5">
      <c r="B288" s="23"/>
      <c r="C288" s="24"/>
      <c r="D288" s="24"/>
    </row>
    <row r="289" spans="2:4" ht="16.5">
      <c r="B289" s="23"/>
      <c r="C289" s="24"/>
      <c r="D289" s="24"/>
    </row>
    <row r="290" spans="2:4" ht="16.5">
      <c r="B290" s="23"/>
      <c r="C290" s="24"/>
      <c r="D290" s="24"/>
    </row>
    <row r="291" spans="2:4" ht="16.5">
      <c r="B291" s="23"/>
      <c r="C291" s="24"/>
      <c r="D291" s="24"/>
    </row>
    <row r="292" spans="2:4" ht="16.5">
      <c r="B292" s="23"/>
      <c r="C292" s="24"/>
      <c r="D292" s="24"/>
    </row>
    <row r="293" spans="2:4" ht="16.5">
      <c r="B293" s="23"/>
      <c r="C293" s="24"/>
      <c r="D293" s="24"/>
    </row>
    <row r="294" spans="2:4" ht="16.5">
      <c r="B294" s="23"/>
      <c r="C294" s="24"/>
      <c r="D294" s="24"/>
    </row>
    <row r="295" spans="2:4" ht="16.5">
      <c r="B295" s="23"/>
      <c r="C295" s="24"/>
      <c r="D295" s="24"/>
    </row>
    <row r="296" spans="2:4" ht="16.5">
      <c r="B296" s="23"/>
      <c r="C296" s="24"/>
      <c r="D296" s="24"/>
    </row>
    <row r="297" spans="2:4" ht="16.5">
      <c r="B297" s="23"/>
      <c r="C297" s="24"/>
      <c r="D297" s="24"/>
    </row>
    <row r="298" spans="2:4" ht="16.5">
      <c r="B298" s="23"/>
      <c r="C298" s="24"/>
      <c r="D298" s="24"/>
    </row>
    <row r="299" spans="2:4" ht="16.5">
      <c r="B299" s="23"/>
      <c r="C299" s="24"/>
      <c r="D299" s="24"/>
    </row>
    <row r="300" spans="2:4" ht="16.5">
      <c r="B300" s="23"/>
      <c r="C300" s="24"/>
      <c r="D300" s="24"/>
    </row>
    <row r="301" spans="2:4" ht="16.5">
      <c r="B301" s="23"/>
      <c r="C301" s="24"/>
      <c r="D301" s="24"/>
    </row>
    <row r="302" spans="2:4" ht="16.5">
      <c r="B302" s="23"/>
      <c r="C302" s="24"/>
      <c r="D302" s="24"/>
    </row>
    <row r="303" spans="2:4" ht="16.5">
      <c r="B303" s="23"/>
      <c r="C303" s="24"/>
      <c r="D303" s="24"/>
    </row>
    <row r="304" spans="2:4" ht="16.5">
      <c r="B304" s="23"/>
      <c r="C304" s="24"/>
      <c r="D304" s="24"/>
    </row>
    <row r="305" spans="2:4" ht="16.5">
      <c r="B305" s="23"/>
      <c r="C305" s="24"/>
      <c r="D305" s="24"/>
    </row>
    <row r="306" spans="2:4" ht="16.5">
      <c r="B306" s="23"/>
      <c r="C306" s="24"/>
      <c r="D306" s="24"/>
    </row>
    <row r="307" spans="2:4" ht="16.5">
      <c r="B307" s="23"/>
      <c r="C307" s="24"/>
      <c r="D307" s="24"/>
    </row>
    <row r="308" spans="2:4" ht="16.5">
      <c r="B308" s="23"/>
      <c r="C308" s="24"/>
      <c r="D308" s="24"/>
    </row>
    <row r="309" spans="2:4" ht="16.5">
      <c r="B309" s="23"/>
      <c r="C309" s="24"/>
      <c r="D309" s="24"/>
    </row>
    <row r="310" spans="2:4" ht="16.5">
      <c r="B310" s="23"/>
      <c r="C310" s="24"/>
      <c r="D310" s="24"/>
    </row>
    <row r="311" spans="2:4" ht="16.5">
      <c r="B311" s="23"/>
      <c r="C311" s="24"/>
      <c r="D311" s="24"/>
    </row>
    <row r="312" spans="2:4" ht="16.5">
      <c r="B312" s="23"/>
      <c r="C312" s="24"/>
      <c r="D312" s="24"/>
    </row>
    <row r="313" spans="2:4" ht="16.5">
      <c r="B313" s="23"/>
      <c r="C313" s="24"/>
      <c r="D313" s="24"/>
    </row>
    <row r="314" spans="2:4" ht="16.5">
      <c r="B314" s="23"/>
      <c r="C314" s="24"/>
      <c r="D314" s="24"/>
    </row>
    <row r="315" spans="2:4" ht="16.5">
      <c r="B315" s="23"/>
      <c r="C315" s="24"/>
      <c r="D315" s="24"/>
    </row>
    <row r="316" spans="2:4" ht="16.5">
      <c r="B316" s="23"/>
      <c r="C316" s="24"/>
      <c r="D316" s="24"/>
    </row>
    <row r="317" spans="2:4" ht="16.5">
      <c r="B317" s="23"/>
      <c r="C317" s="24"/>
      <c r="D317" s="24"/>
    </row>
    <row r="318" spans="2:4" ht="16.5">
      <c r="B318" s="23"/>
      <c r="C318" s="24"/>
      <c r="D318" s="24"/>
    </row>
    <row r="319" spans="2:4" ht="16.5">
      <c r="B319" s="23"/>
      <c r="C319" s="24"/>
      <c r="D319" s="24"/>
    </row>
    <row r="320" spans="2:4" ht="16.5">
      <c r="B320" s="23"/>
      <c r="C320" s="24"/>
      <c r="D320" s="24"/>
    </row>
    <row r="321" spans="2:4" ht="16.5">
      <c r="B321" s="23"/>
      <c r="C321" s="24"/>
      <c r="D321" s="24"/>
    </row>
    <row r="322" spans="2:4" ht="16.5">
      <c r="B322" s="23"/>
      <c r="C322" s="24"/>
      <c r="D322" s="24"/>
    </row>
    <row r="323" spans="2:4" ht="16.5">
      <c r="B323" s="23"/>
      <c r="C323" s="24"/>
      <c r="D323" s="24"/>
    </row>
    <row r="324" spans="2:4" ht="16.5">
      <c r="B324" s="23"/>
      <c r="C324" s="24"/>
      <c r="D324" s="24"/>
    </row>
    <row r="325" spans="2:4" ht="16.5">
      <c r="B325" s="23"/>
      <c r="C325" s="24"/>
      <c r="D325" s="24"/>
    </row>
    <row r="326" spans="2:4" ht="16.5">
      <c r="B326" s="23"/>
      <c r="C326" s="24"/>
      <c r="D326" s="24"/>
    </row>
    <row r="327" spans="2:4" ht="16.5">
      <c r="B327" s="23"/>
      <c r="C327" s="24"/>
      <c r="D327" s="24"/>
    </row>
    <row r="328" spans="2:4" ht="16.5">
      <c r="B328" s="23"/>
      <c r="C328" s="24"/>
      <c r="D328" s="24"/>
    </row>
    <row r="329" spans="2:4" ht="16.5">
      <c r="B329" s="23"/>
      <c r="C329" s="24"/>
      <c r="D329" s="24"/>
    </row>
    <row r="330" spans="2:4" ht="16.5">
      <c r="B330" s="23"/>
      <c r="C330" s="24"/>
      <c r="D330" s="24"/>
    </row>
    <row r="331" spans="2:4" ht="16.5">
      <c r="B331" s="23"/>
      <c r="C331" s="24"/>
      <c r="D331" s="24"/>
    </row>
    <row r="332" spans="2:4" ht="16.5">
      <c r="B332" s="23"/>
      <c r="C332" s="24"/>
      <c r="D332" s="24"/>
    </row>
    <row r="333" spans="2:4" ht="16.5">
      <c r="B333" s="23"/>
      <c r="C333" s="24"/>
      <c r="D333" s="24"/>
    </row>
    <row r="334" spans="2:4" ht="16.5">
      <c r="B334" s="23"/>
      <c r="C334" s="24"/>
      <c r="D334" s="24"/>
    </row>
    <row r="335" spans="2:4" ht="16.5">
      <c r="B335" s="23"/>
      <c r="C335" s="24"/>
      <c r="D335" s="24"/>
    </row>
    <row r="336" spans="2:4" ht="16.5">
      <c r="B336" s="23"/>
      <c r="C336" s="24"/>
      <c r="D336" s="24"/>
    </row>
    <row r="337" spans="2:4" ht="16.5">
      <c r="B337" s="23"/>
      <c r="C337" s="24"/>
      <c r="D337" s="24"/>
    </row>
    <row r="338" spans="2:4" ht="16.5">
      <c r="B338" s="23"/>
      <c r="C338" s="24"/>
      <c r="D338" s="24"/>
    </row>
    <row r="339" spans="2:4" ht="16.5">
      <c r="B339" s="23"/>
      <c r="C339" s="24"/>
      <c r="D339" s="24"/>
    </row>
    <row r="340" spans="2:4" ht="16.5">
      <c r="B340" s="23"/>
      <c r="C340" s="24"/>
      <c r="D340" s="24"/>
    </row>
    <row r="341" spans="2:4" ht="16.5">
      <c r="B341" s="23"/>
      <c r="C341" s="24"/>
      <c r="D341" s="24"/>
    </row>
    <row r="342" spans="2:4" ht="16.5">
      <c r="B342" s="23"/>
      <c r="C342" s="24"/>
      <c r="D342" s="24"/>
    </row>
    <row r="343" spans="2:4" ht="16.5">
      <c r="B343" s="23"/>
      <c r="C343" s="24"/>
      <c r="D343" s="24"/>
    </row>
    <row r="344" spans="2:4" ht="16.5">
      <c r="B344" s="23"/>
      <c r="C344" s="24"/>
      <c r="D344" s="24"/>
    </row>
    <row r="345" spans="2:4" ht="16.5">
      <c r="B345" s="23"/>
      <c r="C345" s="24"/>
      <c r="D345" s="24"/>
    </row>
    <row r="346" spans="2:4" ht="16.5">
      <c r="B346" s="23"/>
      <c r="C346" s="24"/>
      <c r="D346" s="24"/>
    </row>
    <row r="347" spans="2:4" ht="16.5">
      <c r="B347" s="23"/>
      <c r="C347" s="24"/>
      <c r="D347" s="24"/>
    </row>
    <row r="348" spans="2:4" ht="16.5">
      <c r="B348" s="23"/>
      <c r="C348" s="24"/>
      <c r="D348" s="24"/>
    </row>
    <row r="349" spans="2:4" ht="16.5">
      <c r="B349" s="23"/>
      <c r="C349" s="24"/>
      <c r="D349" s="24"/>
    </row>
    <row r="350" spans="2:4" ht="16.5">
      <c r="B350" s="23"/>
      <c r="C350" s="24"/>
      <c r="D350" s="24"/>
    </row>
    <row r="351" spans="2:4" ht="16.5">
      <c r="B351" s="23"/>
      <c r="C351" s="24"/>
      <c r="D351" s="24"/>
    </row>
    <row r="352" spans="2:4" ht="16.5">
      <c r="B352" s="23"/>
      <c r="C352" s="24"/>
      <c r="D352" s="24"/>
    </row>
    <row r="353" spans="2:4" ht="16.5">
      <c r="B353" s="23"/>
      <c r="C353" s="24"/>
      <c r="D353" s="24"/>
    </row>
    <row r="354" spans="2:4" ht="16.5">
      <c r="B354" s="23"/>
      <c r="C354" s="24"/>
      <c r="D354" s="24"/>
    </row>
    <row r="355" spans="2:4" ht="16.5">
      <c r="B355" s="23"/>
      <c r="C355" s="24"/>
      <c r="D355" s="24"/>
    </row>
    <row r="356" spans="2:4" ht="16.5">
      <c r="B356" s="23"/>
      <c r="C356" s="24"/>
      <c r="D356" s="24"/>
    </row>
    <row r="357" spans="2:4" ht="16.5">
      <c r="B357" s="23"/>
      <c r="C357" s="24"/>
      <c r="D357" s="24"/>
    </row>
    <row r="358" spans="2:4" ht="16.5">
      <c r="B358" s="23"/>
      <c r="C358" s="24"/>
      <c r="D358" s="24"/>
    </row>
    <row r="359" spans="2:4" ht="16.5">
      <c r="B359" s="23"/>
      <c r="C359" s="24"/>
      <c r="D359" s="24"/>
    </row>
    <row r="360" spans="2:4" ht="16.5">
      <c r="B360" s="23"/>
      <c r="C360" s="24"/>
      <c r="D360" s="24"/>
    </row>
    <row r="361" spans="2:4" ht="16.5">
      <c r="B361" s="23"/>
      <c r="C361" s="24"/>
      <c r="D361" s="24"/>
    </row>
    <row r="362" spans="2:4" ht="16.5">
      <c r="B362" s="23"/>
      <c r="C362" s="24"/>
      <c r="D362" s="24"/>
    </row>
    <row r="363" spans="2:4" ht="16.5">
      <c r="B363" s="23"/>
      <c r="C363" s="24"/>
      <c r="D363" s="24"/>
    </row>
    <row r="364" spans="2:4" ht="16.5">
      <c r="B364" s="23"/>
      <c r="C364" s="24"/>
      <c r="D364" s="24"/>
    </row>
    <row r="365" spans="2:4" ht="16.5">
      <c r="B365" s="23"/>
      <c r="C365" s="24"/>
      <c r="D365" s="24"/>
    </row>
    <row r="366" spans="2:4" ht="16.5">
      <c r="B366" s="23"/>
      <c r="C366" s="24"/>
      <c r="D366" s="24"/>
    </row>
    <row r="367" spans="2:4" ht="16.5">
      <c r="B367" s="23"/>
      <c r="C367" s="24"/>
      <c r="D367" s="24"/>
    </row>
    <row r="368" spans="2:4" ht="16.5">
      <c r="B368" s="23"/>
      <c r="C368" s="24"/>
      <c r="D368" s="24"/>
    </row>
    <row r="369" spans="2:4" ht="16.5">
      <c r="B369" s="23"/>
      <c r="C369" s="24"/>
      <c r="D369" s="24"/>
    </row>
    <row r="370" spans="2:4" ht="16.5">
      <c r="B370" s="23"/>
      <c r="C370" s="24"/>
      <c r="D370" s="24"/>
    </row>
    <row r="371" spans="2:4" ht="16.5">
      <c r="B371" s="23"/>
      <c r="C371" s="24"/>
      <c r="D371" s="24"/>
    </row>
    <row r="372" spans="2:4" ht="16.5">
      <c r="B372" s="23"/>
      <c r="C372" s="24"/>
      <c r="D372" s="24"/>
    </row>
    <row r="373" spans="2:4" ht="16.5">
      <c r="B373" s="23"/>
      <c r="C373" s="24"/>
      <c r="D373" s="24"/>
    </row>
    <row r="374" spans="2:4" ht="16.5">
      <c r="B374" s="23"/>
      <c r="C374" s="24"/>
      <c r="D374" s="24"/>
    </row>
    <row r="375" spans="2:4" ht="16.5">
      <c r="B375" s="23"/>
      <c r="C375" s="24"/>
      <c r="D375" s="24"/>
    </row>
    <row r="376" spans="2:4" ht="16.5">
      <c r="B376" s="23"/>
      <c r="C376" s="24"/>
      <c r="D376" s="24"/>
    </row>
    <row r="377" spans="2:4" ht="16.5">
      <c r="B377" s="23"/>
      <c r="C377" s="24"/>
      <c r="D377" s="24"/>
    </row>
    <row r="378" spans="2:4" ht="16.5">
      <c r="B378" s="23"/>
      <c r="C378" s="24"/>
      <c r="D378" s="24"/>
    </row>
    <row r="379" spans="2:4" ht="16.5">
      <c r="B379" s="23"/>
      <c r="C379" s="24"/>
      <c r="D379" s="24"/>
    </row>
    <row r="380" spans="2:4" ht="16.5">
      <c r="B380" s="23"/>
      <c r="C380" s="24"/>
      <c r="D380" s="24"/>
    </row>
    <row r="381" spans="2:4" ht="16.5">
      <c r="B381" s="23"/>
      <c r="C381" s="24"/>
      <c r="D381" s="24"/>
    </row>
    <row r="382" spans="2:4" ht="16.5">
      <c r="B382" s="23"/>
      <c r="C382" s="24"/>
      <c r="D382" s="24"/>
    </row>
    <row r="383" spans="2:4" ht="16.5">
      <c r="B383" s="23"/>
      <c r="C383" s="24"/>
      <c r="D383" s="24"/>
    </row>
    <row r="384" spans="2:4" ht="16.5">
      <c r="B384" s="23"/>
      <c r="C384" s="24"/>
      <c r="D384" s="24"/>
    </row>
    <row r="385" spans="2:4" ht="16.5">
      <c r="B385" s="23"/>
      <c r="C385" s="24"/>
      <c r="D385" s="24"/>
    </row>
    <row r="386" spans="2:4" ht="16.5">
      <c r="B386" s="23"/>
      <c r="C386" s="24"/>
      <c r="D386" s="24"/>
    </row>
    <row r="387" spans="2:4" ht="16.5">
      <c r="B387" s="23"/>
      <c r="C387" s="24"/>
      <c r="D387" s="24"/>
    </row>
    <row r="388" spans="2:4" ht="16.5">
      <c r="B388" s="23"/>
      <c r="C388" s="24"/>
      <c r="D388" s="24"/>
    </row>
    <row r="389" spans="2:4" ht="16.5">
      <c r="B389" s="23"/>
      <c r="C389" s="24"/>
      <c r="D389" s="24"/>
    </row>
    <row r="390" spans="2:4" ht="16.5">
      <c r="B390" s="23"/>
      <c r="C390" s="24"/>
      <c r="D390" s="24"/>
    </row>
    <row r="391" spans="2:4" ht="16.5">
      <c r="B391" s="23"/>
      <c r="C391" s="24"/>
      <c r="D391" s="24"/>
    </row>
    <row r="392" spans="2:4" ht="16.5">
      <c r="B392" s="23"/>
      <c r="C392" s="24"/>
      <c r="D392" s="24"/>
    </row>
    <row r="393" spans="2:4" ht="16.5">
      <c r="B393" s="23"/>
      <c r="C393" s="24"/>
      <c r="D393" s="24"/>
    </row>
    <row r="394" spans="2:4" ht="16.5">
      <c r="B394" s="23"/>
      <c r="C394" s="24"/>
      <c r="D394" s="24"/>
    </row>
    <row r="395" spans="2:4" ht="16.5">
      <c r="B395" s="23"/>
      <c r="C395" s="24"/>
      <c r="D395" s="24"/>
    </row>
    <row r="396" spans="2:4" ht="16.5">
      <c r="B396" s="23"/>
      <c r="C396" s="24"/>
      <c r="D396" s="24"/>
    </row>
    <row r="397" spans="2:4" ht="16.5">
      <c r="B397" s="23"/>
      <c r="C397" s="24"/>
      <c r="D397" s="24"/>
    </row>
    <row r="398" spans="2:4" ht="16.5">
      <c r="B398" s="23"/>
      <c r="C398" s="24"/>
      <c r="D398" s="24"/>
    </row>
    <row r="399" spans="2:4" ht="16.5">
      <c r="B399" s="23"/>
      <c r="C399" s="24"/>
      <c r="D399" s="24"/>
    </row>
    <row r="400" spans="2:4" ht="16.5">
      <c r="B400" s="23"/>
      <c r="C400" s="24"/>
      <c r="D400" s="24"/>
    </row>
    <row r="401" spans="2:4" ht="16.5">
      <c r="B401" s="23"/>
      <c r="C401" s="24"/>
      <c r="D401" s="24"/>
    </row>
    <row r="402" spans="2:4" ht="16.5">
      <c r="B402" s="23"/>
      <c r="C402" s="24"/>
      <c r="D402" s="24"/>
    </row>
    <row r="403" spans="2:4" ht="16.5">
      <c r="B403" s="23"/>
      <c r="C403" s="24"/>
      <c r="D403" s="24"/>
    </row>
    <row r="404" spans="2:4" ht="16.5">
      <c r="B404" s="23"/>
      <c r="C404" s="24"/>
      <c r="D404" s="24"/>
    </row>
    <row r="405" spans="2:4" ht="16.5">
      <c r="B405" s="23"/>
      <c r="C405" s="24"/>
      <c r="D405" s="24"/>
    </row>
    <row r="406" spans="2:4" ht="16.5">
      <c r="B406" s="23"/>
      <c r="C406" s="24"/>
      <c r="D406" s="24"/>
    </row>
    <row r="407" spans="2:4" ht="16.5">
      <c r="B407" s="23"/>
      <c r="C407" s="24"/>
      <c r="D407" s="24"/>
    </row>
    <row r="408" spans="2:4" ht="16.5">
      <c r="B408" s="23"/>
      <c r="C408" s="24"/>
      <c r="D408" s="24"/>
    </row>
    <row r="409" spans="2:4" ht="16.5">
      <c r="B409" s="23"/>
      <c r="C409" s="24"/>
      <c r="D409" s="24"/>
    </row>
    <row r="410" spans="2:4" ht="16.5">
      <c r="B410" s="23"/>
      <c r="C410" s="24"/>
      <c r="D410" s="24"/>
    </row>
    <row r="411" spans="2:4" ht="16.5">
      <c r="B411" s="23"/>
      <c r="C411" s="24"/>
      <c r="D411" s="24"/>
    </row>
    <row r="412" spans="2:4" ht="16.5">
      <c r="B412" s="23"/>
      <c r="C412" s="24"/>
      <c r="D412" s="24"/>
    </row>
    <row r="413" spans="2:4" ht="16.5">
      <c r="B413" s="23"/>
      <c r="C413" s="24"/>
      <c r="D413" s="24"/>
    </row>
    <row r="414" spans="2:4" ht="16.5">
      <c r="B414" s="23"/>
      <c r="C414" s="24"/>
      <c r="D414" s="24"/>
    </row>
    <row r="415" spans="2:4" ht="16.5">
      <c r="B415" s="23"/>
      <c r="C415" s="24"/>
      <c r="D415" s="24"/>
    </row>
    <row r="416" spans="2:4" ht="16.5">
      <c r="B416" s="23"/>
      <c r="C416" s="24"/>
      <c r="D416" s="24"/>
    </row>
    <row r="417" spans="2:4" ht="16.5">
      <c r="B417" s="23"/>
      <c r="C417" s="24"/>
      <c r="D417" s="24"/>
    </row>
    <row r="418" spans="2:4" ht="16.5">
      <c r="B418" s="23"/>
      <c r="C418" s="24"/>
      <c r="D418" s="24"/>
    </row>
    <row r="419" spans="2:4" ht="16.5">
      <c r="B419" s="23"/>
      <c r="C419" s="24"/>
      <c r="D419" s="24"/>
    </row>
    <row r="420" spans="2:4" ht="16.5">
      <c r="B420" s="23"/>
      <c r="C420" s="24"/>
      <c r="D420" s="24"/>
    </row>
    <row r="421" spans="2:4" ht="16.5">
      <c r="B421" s="23"/>
      <c r="C421" s="24"/>
      <c r="D421" s="24"/>
    </row>
    <row r="422" spans="2:4" ht="16.5">
      <c r="B422" s="23"/>
      <c r="C422" s="24"/>
      <c r="D422" s="24"/>
    </row>
    <row r="423" spans="2:4" ht="16.5">
      <c r="B423" s="23"/>
      <c r="C423" s="24"/>
      <c r="D423" s="24"/>
    </row>
    <row r="424" spans="2:4" ht="16.5">
      <c r="B424" s="23"/>
      <c r="C424" s="24"/>
      <c r="D424" s="24"/>
    </row>
    <row r="425" spans="2:4" ht="16.5">
      <c r="B425" s="23"/>
      <c r="C425" s="24"/>
      <c r="D425" s="24"/>
    </row>
    <row r="426" spans="2:4" ht="16.5">
      <c r="B426" s="23"/>
      <c r="C426" s="24"/>
      <c r="D426" s="24"/>
    </row>
    <row r="427" spans="2:4" ht="16.5">
      <c r="B427" s="23"/>
      <c r="C427" s="24"/>
      <c r="D427" s="24"/>
    </row>
    <row r="428" spans="2:4" ht="16.5">
      <c r="B428" s="23"/>
      <c r="C428" s="24"/>
      <c r="D428" s="24"/>
    </row>
    <row r="429" spans="2:4" ht="16.5">
      <c r="B429" s="23"/>
      <c r="C429" s="24"/>
      <c r="D429" s="24"/>
    </row>
    <row r="430" spans="2:4" ht="16.5">
      <c r="B430" s="23"/>
      <c r="C430" s="24"/>
      <c r="D430" s="24"/>
    </row>
    <row r="431" spans="2:4" ht="16.5">
      <c r="B431" s="23"/>
      <c r="C431" s="24"/>
      <c r="D431" s="24"/>
    </row>
    <row r="432" spans="2:4" ht="16.5">
      <c r="B432" s="23"/>
      <c r="C432" s="24"/>
      <c r="D432" s="24"/>
    </row>
    <row r="433" spans="2:4" ht="16.5">
      <c r="B433" s="23"/>
      <c r="C433" s="24"/>
      <c r="D433" s="24"/>
    </row>
    <row r="434" spans="2:4" ht="16.5">
      <c r="B434" s="23"/>
      <c r="C434" s="24"/>
      <c r="D434" s="24"/>
    </row>
    <row r="435" spans="2:4" ht="16.5">
      <c r="B435" s="23"/>
      <c r="C435" s="24"/>
      <c r="D435" s="24"/>
    </row>
    <row r="436" spans="2:4" ht="16.5">
      <c r="B436" s="23"/>
      <c r="C436" s="24"/>
      <c r="D436" s="24"/>
    </row>
    <row r="437" spans="2:4" ht="16.5">
      <c r="B437" s="23"/>
      <c r="C437" s="24"/>
      <c r="D437" s="24"/>
    </row>
    <row r="438" spans="2:4" ht="16.5">
      <c r="B438" s="23"/>
      <c r="C438" s="24"/>
      <c r="D438" s="24"/>
    </row>
    <row r="439" spans="2:4" ht="16.5">
      <c r="B439" s="23"/>
      <c r="C439" s="24"/>
      <c r="D439" s="24"/>
    </row>
    <row r="440" spans="2:4" ht="16.5">
      <c r="B440" s="23"/>
      <c r="C440" s="24"/>
      <c r="D440" s="24"/>
    </row>
    <row r="441" spans="2:4" ht="16.5">
      <c r="B441" s="23"/>
      <c r="C441" s="24"/>
      <c r="D441" s="24"/>
    </row>
    <row r="442" spans="2:4" ht="16.5">
      <c r="B442" s="23"/>
      <c r="C442" s="24"/>
      <c r="D442" s="24"/>
    </row>
    <row r="443" spans="2:4" ht="16.5">
      <c r="B443" s="23"/>
      <c r="C443" s="24"/>
      <c r="D443" s="24"/>
    </row>
    <row r="444" spans="2:4" ht="16.5">
      <c r="B444" s="23"/>
      <c r="C444" s="24"/>
      <c r="D444" s="24"/>
    </row>
    <row r="445" spans="2:4" ht="16.5">
      <c r="B445" s="23"/>
      <c r="C445" s="24"/>
      <c r="D445" s="24"/>
    </row>
    <row r="446" spans="2:4" ht="16.5">
      <c r="B446" s="23"/>
      <c r="C446" s="24"/>
      <c r="D446" s="24"/>
    </row>
    <row r="447" spans="2:4" ht="16.5">
      <c r="B447" s="23"/>
      <c r="C447" s="24"/>
      <c r="D447" s="24"/>
    </row>
    <row r="448" spans="2:4" ht="16.5">
      <c r="B448" s="23"/>
      <c r="C448" s="24"/>
      <c r="D448" s="24"/>
    </row>
    <row r="449" spans="2:4" ht="16.5">
      <c r="B449" s="23"/>
      <c r="C449" s="24"/>
      <c r="D449" s="24"/>
    </row>
    <row r="450" spans="2:4" ht="16.5">
      <c r="B450" s="23"/>
      <c r="C450" s="24"/>
      <c r="D450" s="24"/>
    </row>
    <row r="451" spans="2:4" ht="16.5">
      <c r="B451" s="23"/>
      <c r="C451" s="24"/>
      <c r="D451" s="24"/>
    </row>
    <row r="452" spans="2:4" ht="16.5">
      <c r="B452" s="23"/>
      <c r="C452" s="24"/>
      <c r="D452" s="24"/>
    </row>
    <row r="453" spans="2:4" ht="16.5">
      <c r="B453" s="23"/>
      <c r="C453" s="24"/>
      <c r="D453" s="24"/>
    </row>
    <row r="454" spans="2:4" ht="16.5">
      <c r="B454" s="23"/>
      <c r="C454" s="24"/>
      <c r="D454" s="24"/>
    </row>
    <row r="455" spans="2:4" ht="16.5">
      <c r="B455" s="23"/>
      <c r="C455" s="24"/>
      <c r="D455" s="24"/>
    </row>
    <row r="456" spans="2:4" ht="16.5">
      <c r="B456" s="23"/>
      <c r="C456" s="24"/>
      <c r="D456" s="24"/>
    </row>
    <row r="457" spans="2:4" ht="16.5">
      <c r="B457" s="23"/>
      <c r="C457" s="24"/>
      <c r="D457" s="24"/>
    </row>
    <row r="458" spans="2:4" ht="16.5">
      <c r="B458" s="23"/>
      <c r="C458" s="24"/>
      <c r="D458" s="24"/>
    </row>
    <row r="459" spans="2:4" ht="16.5">
      <c r="B459" s="23"/>
      <c r="C459" s="24"/>
      <c r="D459" s="24"/>
    </row>
    <row r="460" spans="2:4" ht="16.5">
      <c r="B460" s="23"/>
      <c r="C460" s="24"/>
      <c r="D460" s="24"/>
    </row>
    <row r="461" spans="2:4" ht="16.5">
      <c r="B461" s="23"/>
      <c r="C461" s="24"/>
      <c r="D461" s="24"/>
    </row>
    <row r="462" spans="2:4" ht="16.5">
      <c r="B462" s="23"/>
      <c r="C462" s="24"/>
      <c r="D462" s="24"/>
    </row>
    <row r="463" spans="2:4" ht="16.5">
      <c r="B463" s="23"/>
      <c r="C463" s="24"/>
      <c r="D463" s="24"/>
    </row>
    <row r="464" spans="2:4" ht="16.5">
      <c r="B464" s="23"/>
      <c r="C464" s="24"/>
      <c r="D464" s="24"/>
    </row>
    <row r="465" spans="2:4" ht="16.5">
      <c r="B465" s="23"/>
      <c r="C465" s="24"/>
      <c r="D465" s="24"/>
    </row>
    <row r="466" spans="2:4" ht="16.5">
      <c r="B466" s="23"/>
      <c r="C466" s="24"/>
      <c r="D466" s="24"/>
    </row>
    <row r="467" spans="2:4" ht="16.5">
      <c r="B467" s="23"/>
      <c r="C467" s="24"/>
      <c r="D467" s="24"/>
    </row>
    <row r="468" spans="2:4" ht="16.5">
      <c r="B468" s="23"/>
      <c r="C468" s="24"/>
      <c r="D468" s="24"/>
    </row>
    <row r="469" spans="2:4" ht="16.5">
      <c r="B469" s="23"/>
      <c r="C469" s="24"/>
      <c r="D469" s="24"/>
    </row>
    <row r="470" spans="2:4" ht="16.5">
      <c r="B470" s="23"/>
      <c r="C470" s="24"/>
      <c r="D470" s="24"/>
    </row>
    <row r="471" spans="2:4" ht="16.5">
      <c r="B471" s="23"/>
      <c r="C471" s="24"/>
      <c r="D471" s="24"/>
    </row>
    <row r="472" spans="2:4" ht="16.5">
      <c r="B472" s="23"/>
      <c r="C472" s="24"/>
      <c r="D472" s="24"/>
    </row>
    <row r="473" spans="2:4" ht="16.5">
      <c r="B473" s="23"/>
      <c r="C473" s="24"/>
      <c r="D473" s="24"/>
    </row>
    <row r="474" spans="2:4" ht="16.5">
      <c r="B474" s="23"/>
      <c r="C474" s="24"/>
      <c r="D474" s="24"/>
    </row>
    <row r="475" spans="2:4" ht="16.5">
      <c r="B475" s="23"/>
      <c r="C475" s="24"/>
      <c r="D475" s="24"/>
    </row>
    <row r="476" spans="2:4" ht="16.5">
      <c r="B476" s="23"/>
      <c r="C476" s="24"/>
      <c r="D476" s="24"/>
    </row>
    <row r="477" spans="2:4" ht="16.5">
      <c r="B477" s="23"/>
      <c r="C477" s="24"/>
      <c r="D477" s="24"/>
    </row>
    <row r="478" spans="2:4" ht="16.5">
      <c r="B478" s="23"/>
      <c r="C478" s="24"/>
      <c r="D478" s="24"/>
    </row>
    <row r="479" spans="2:4" ht="16.5">
      <c r="B479" s="23"/>
      <c r="C479" s="24"/>
      <c r="D479" s="24"/>
    </row>
    <row r="480" spans="2:4" ht="16.5">
      <c r="B480" s="23"/>
      <c r="C480" s="24"/>
      <c r="D480" s="24"/>
    </row>
    <row r="481" spans="2:4" ht="16.5">
      <c r="B481" s="23"/>
      <c r="C481" s="24"/>
      <c r="D481" s="24"/>
    </row>
    <row r="482" spans="2:4" ht="16.5">
      <c r="B482" s="23"/>
      <c r="C482" s="24"/>
      <c r="D482" s="24"/>
    </row>
    <row r="483" spans="2:4" ht="16.5">
      <c r="B483" s="23"/>
      <c r="C483" s="24"/>
      <c r="D483" s="24"/>
    </row>
    <row r="484" spans="2:4" ht="16.5">
      <c r="B484" s="23"/>
      <c r="C484" s="24"/>
      <c r="D484" s="24"/>
    </row>
    <row r="485" spans="2:4" ht="16.5">
      <c r="B485" s="23"/>
      <c r="C485" s="24"/>
      <c r="D485" s="24"/>
    </row>
    <row r="486" spans="2:4" ht="16.5">
      <c r="B486" s="23"/>
      <c r="C486" s="24"/>
      <c r="D486" s="24"/>
    </row>
    <row r="487" spans="2:4" ht="16.5">
      <c r="B487" s="23"/>
      <c r="C487" s="24"/>
      <c r="D487" s="24"/>
    </row>
    <row r="488" spans="2:4" ht="16.5">
      <c r="B488" s="23"/>
      <c r="C488" s="24"/>
      <c r="D488" s="24"/>
    </row>
    <row r="489" spans="2:4" ht="16.5">
      <c r="B489" s="23"/>
      <c r="C489" s="24"/>
      <c r="D489" s="24"/>
    </row>
    <row r="490" spans="2:4" ht="16.5">
      <c r="B490" s="23"/>
      <c r="C490" s="24"/>
      <c r="D490" s="24"/>
    </row>
    <row r="491" spans="2:4" ht="16.5">
      <c r="B491" s="23"/>
      <c r="C491" s="24"/>
      <c r="D491" s="24"/>
    </row>
    <row r="492" spans="2:4" ht="16.5">
      <c r="B492" s="23"/>
      <c r="C492" s="24"/>
      <c r="D492" s="24"/>
    </row>
    <row r="493" spans="2:4" ht="16.5">
      <c r="B493" s="23"/>
      <c r="C493" s="24"/>
      <c r="D493" s="24"/>
    </row>
    <row r="494" spans="2:4" ht="16.5">
      <c r="B494" s="23"/>
      <c r="C494" s="24"/>
      <c r="D494" s="24"/>
    </row>
    <row r="495" spans="2:4" ht="16.5">
      <c r="B495" s="23"/>
      <c r="C495" s="24"/>
      <c r="D495" s="24"/>
    </row>
    <row r="496" spans="2:4" ht="16.5">
      <c r="B496" s="23"/>
      <c r="C496" s="24"/>
      <c r="D496" s="24"/>
    </row>
    <row r="497" spans="2:4" ht="16.5">
      <c r="B497" s="23"/>
      <c r="C497" s="24"/>
      <c r="D497" s="24"/>
    </row>
    <row r="498" spans="2:4" ht="16.5">
      <c r="B498" s="23"/>
      <c r="C498" s="24"/>
      <c r="D498" s="24"/>
    </row>
    <row r="499" spans="2:4" ht="16.5">
      <c r="B499" s="23"/>
      <c r="C499" s="24"/>
      <c r="D499" s="24"/>
    </row>
    <row r="500" spans="2:4" ht="16.5">
      <c r="B500" s="23"/>
      <c r="C500" s="24"/>
      <c r="D500" s="24"/>
    </row>
    <row r="501" spans="2:4" ht="16.5">
      <c r="B501" s="23"/>
      <c r="C501" s="24"/>
      <c r="D501" s="24"/>
    </row>
    <row r="502" spans="2:4" ht="16.5">
      <c r="B502" s="23"/>
      <c r="C502" s="24"/>
      <c r="D502" s="24"/>
    </row>
    <row r="503" spans="2:4" ht="16.5">
      <c r="B503" s="23"/>
      <c r="C503" s="24"/>
      <c r="D503" s="24"/>
    </row>
    <row r="504" spans="2:4" ht="16.5">
      <c r="B504" s="23"/>
      <c r="C504" s="24"/>
      <c r="D504" s="24"/>
    </row>
    <row r="505" spans="2:4" ht="16.5">
      <c r="B505" s="23"/>
      <c r="C505" s="24"/>
      <c r="D505" s="24"/>
    </row>
    <row r="506" spans="2:4" ht="16.5">
      <c r="B506" s="23"/>
      <c r="C506" s="24"/>
      <c r="D506" s="24"/>
    </row>
    <row r="507" spans="2:4" ht="16.5">
      <c r="B507" s="23"/>
      <c r="C507" s="24"/>
      <c r="D507" s="24"/>
    </row>
    <row r="508" spans="2:4" ht="16.5">
      <c r="B508" s="23"/>
      <c r="C508" s="24"/>
      <c r="D508" s="24"/>
    </row>
    <row r="509" spans="2:4" ht="16.5">
      <c r="B509" s="23"/>
      <c r="C509" s="24"/>
      <c r="D509" s="24"/>
    </row>
    <row r="510" spans="2:4" ht="16.5">
      <c r="B510" s="23"/>
      <c r="C510" s="24"/>
      <c r="D510" s="24"/>
    </row>
    <row r="511" spans="2:4" ht="16.5">
      <c r="B511" s="23"/>
      <c r="C511" s="24"/>
      <c r="D511" s="24"/>
    </row>
    <row r="512" spans="2:4" ht="16.5">
      <c r="B512" s="23"/>
      <c r="C512" s="24"/>
      <c r="D512" s="24"/>
    </row>
    <row r="513" spans="2:4" ht="16.5">
      <c r="B513" s="23"/>
      <c r="C513" s="24"/>
      <c r="D513" s="24"/>
    </row>
    <row r="514" spans="2:4" ht="16.5">
      <c r="B514" s="23"/>
      <c r="C514" s="24"/>
      <c r="D514" s="24"/>
    </row>
    <row r="515" spans="2:4" ht="16.5">
      <c r="B515" s="23"/>
      <c r="C515" s="24"/>
      <c r="D515" s="24"/>
    </row>
    <row r="516" spans="2:4" ht="16.5">
      <c r="B516" s="23"/>
      <c r="C516" s="24"/>
      <c r="D516" s="24"/>
    </row>
    <row r="517" spans="2:4" ht="16.5">
      <c r="B517" s="23"/>
      <c r="C517" s="24"/>
      <c r="D517" s="24"/>
    </row>
    <row r="518" spans="2:4" ht="16.5">
      <c r="B518" s="23"/>
      <c r="C518" s="24"/>
      <c r="D518" s="24"/>
    </row>
    <row r="519" spans="2:4" ht="16.5">
      <c r="B519" s="23"/>
      <c r="C519" s="24"/>
      <c r="D519" s="24"/>
    </row>
    <row r="520" spans="2:4" ht="16.5">
      <c r="B520" s="23"/>
      <c r="C520" s="24"/>
      <c r="D520" s="24"/>
    </row>
    <row r="521" spans="2:4" ht="16.5">
      <c r="B521" s="23"/>
      <c r="C521" s="24"/>
      <c r="D521" s="24"/>
    </row>
    <row r="522" spans="2:4" ht="16.5">
      <c r="B522" s="23"/>
      <c r="C522" s="24"/>
      <c r="D522" s="24"/>
    </row>
    <row r="523" spans="2:4" ht="16.5">
      <c r="B523" s="23"/>
      <c r="C523" s="24"/>
      <c r="D523" s="24"/>
    </row>
    <row r="524" spans="2:4" ht="16.5">
      <c r="B524" s="23"/>
      <c r="C524" s="24"/>
      <c r="D524" s="24"/>
    </row>
    <row r="525" spans="2:4" ht="16.5">
      <c r="B525" s="23"/>
      <c r="C525" s="24"/>
      <c r="D525" s="24"/>
    </row>
    <row r="526" spans="2:4" ht="16.5">
      <c r="B526" s="23"/>
      <c r="C526" s="24"/>
      <c r="D526" s="24"/>
    </row>
    <row r="527" spans="2:4" ht="16.5">
      <c r="B527" s="23"/>
      <c r="C527" s="24"/>
      <c r="D527" s="24"/>
    </row>
    <row r="528" spans="2:4" ht="16.5">
      <c r="B528" s="23"/>
      <c r="C528" s="24"/>
      <c r="D528" s="24"/>
    </row>
    <row r="529" spans="2:4" ht="16.5">
      <c r="B529" s="23"/>
      <c r="C529" s="24"/>
      <c r="D529" s="24"/>
    </row>
    <row r="530" spans="2:4" ht="16.5">
      <c r="B530" s="23"/>
      <c r="C530" s="24"/>
      <c r="D530" s="24"/>
    </row>
    <row r="531" spans="2:4" ht="16.5">
      <c r="B531" s="23"/>
      <c r="C531" s="24"/>
      <c r="D531" s="24"/>
    </row>
    <row r="532" spans="2:4" ht="16.5">
      <c r="B532" s="23"/>
      <c r="C532" s="24"/>
      <c r="D532" s="24"/>
    </row>
    <row r="533" spans="2:4" ht="16.5">
      <c r="B533" s="23"/>
      <c r="C533" s="24"/>
      <c r="D533" s="24"/>
    </row>
    <row r="534" spans="2:4" ht="16.5">
      <c r="B534" s="23"/>
      <c r="C534" s="24"/>
      <c r="D534" s="24"/>
    </row>
    <row r="535" spans="2:4" ht="16.5">
      <c r="B535" s="23"/>
      <c r="C535" s="24"/>
      <c r="D535" s="24"/>
    </row>
    <row r="536" spans="2:4" ht="16.5">
      <c r="B536" s="23"/>
      <c r="C536" s="24"/>
      <c r="D536" s="24"/>
    </row>
    <row r="537" spans="2:4" ht="16.5">
      <c r="B537" s="23"/>
      <c r="C537" s="24"/>
      <c r="D537" s="24"/>
    </row>
    <row r="538" spans="2:4" ht="16.5">
      <c r="B538" s="23"/>
      <c r="C538" s="24"/>
      <c r="D538" s="24"/>
    </row>
    <row r="539" spans="2:4" ht="16.5">
      <c r="B539" s="23"/>
      <c r="C539" s="24"/>
      <c r="D539" s="24"/>
    </row>
    <row r="540" spans="2:4" ht="16.5">
      <c r="B540" s="23"/>
      <c r="C540" s="24"/>
      <c r="D540" s="24"/>
    </row>
    <row r="541" spans="2:4" ht="16.5">
      <c r="B541" s="23"/>
      <c r="C541" s="24"/>
      <c r="D541" s="24"/>
    </row>
    <row r="542" spans="2:4" ht="16.5">
      <c r="B542" s="23"/>
      <c r="C542" s="24"/>
      <c r="D542" s="24"/>
    </row>
    <row r="543" spans="2:4" ht="16.5">
      <c r="B543" s="23"/>
      <c r="C543" s="24"/>
      <c r="D543" s="24"/>
    </row>
    <row r="544" spans="2:4" ht="16.5">
      <c r="B544" s="23"/>
      <c r="C544" s="24"/>
      <c r="D544" s="24"/>
    </row>
    <row r="545" spans="2:4" ht="16.5">
      <c r="B545" s="23"/>
      <c r="C545" s="24"/>
      <c r="D545" s="24"/>
    </row>
    <row r="546" spans="2:4" ht="16.5">
      <c r="B546" s="23"/>
      <c r="C546" s="24"/>
      <c r="D546" s="24"/>
    </row>
    <row r="547" spans="2:4" ht="16.5">
      <c r="B547" s="23"/>
      <c r="C547" s="24"/>
      <c r="D547" s="24"/>
    </row>
    <row r="548" spans="2:4" ht="16.5">
      <c r="B548" s="23"/>
      <c r="C548" s="24"/>
      <c r="D548" s="24"/>
    </row>
    <row r="549" spans="2:4" ht="16.5">
      <c r="B549" s="23"/>
      <c r="C549" s="24"/>
      <c r="D549" s="24"/>
    </row>
    <row r="550" spans="2:4" ht="16.5">
      <c r="B550" s="23"/>
      <c r="C550" s="24"/>
      <c r="D550" s="24"/>
    </row>
    <row r="551" spans="2:4" ht="16.5">
      <c r="B551" s="23"/>
      <c r="C551" s="24"/>
      <c r="D551" s="24"/>
    </row>
    <row r="552" spans="2:4" ht="16.5">
      <c r="B552" s="23"/>
      <c r="C552" s="24"/>
      <c r="D552" s="24"/>
    </row>
    <row r="553" spans="2:4" ht="16.5">
      <c r="B553" s="23"/>
      <c r="C553" s="24"/>
      <c r="D553" s="24"/>
    </row>
    <row r="554" spans="2:4" ht="16.5">
      <c r="B554" s="23"/>
      <c r="C554" s="24"/>
      <c r="D554" s="24"/>
    </row>
    <row r="555" spans="2:4" ht="16.5">
      <c r="B555" s="23"/>
      <c r="C555" s="24"/>
      <c r="D555" s="24"/>
    </row>
    <row r="556" spans="2:4" ht="16.5">
      <c r="B556" s="23"/>
      <c r="C556" s="24"/>
      <c r="D556" s="24"/>
    </row>
    <row r="557" spans="2:4" ht="16.5">
      <c r="B557" s="23"/>
      <c r="C557" s="24"/>
      <c r="D557" s="24"/>
    </row>
    <row r="558" spans="2:4" ht="16.5">
      <c r="B558" s="23"/>
      <c r="C558" s="24"/>
      <c r="D558" s="24"/>
    </row>
    <row r="559" spans="2:4" ht="16.5">
      <c r="B559" s="23"/>
      <c r="C559" s="24"/>
      <c r="D559" s="24"/>
    </row>
    <row r="560" spans="2:4" ht="16.5">
      <c r="B560" s="23"/>
      <c r="C560" s="24"/>
      <c r="D560" s="24"/>
    </row>
    <row r="561" spans="2:4" ht="16.5">
      <c r="B561" s="23"/>
      <c r="C561" s="24"/>
      <c r="D561" s="24"/>
    </row>
    <row r="562" spans="2:4" ht="16.5">
      <c r="B562" s="23"/>
      <c r="C562" s="24"/>
      <c r="D562" s="24"/>
    </row>
    <row r="563" spans="2:4" ht="16.5">
      <c r="B563" s="23"/>
      <c r="C563" s="24"/>
      <c r="D563" s="24"/>
    </row>
    <row r="564" spans="2:4" ht="16.5">
      <c r="B564" s="23"/>
      <c r="C564" s="24"/>
      <c r="D564" s="24"/>
    </row>
    <row r="565" spans="2:4" ht="16.5">
      <c r="B565" s="23"/>
      <c r="C565" s="24"/>
      <c r="D565" s="24"/>
    </row>
    <row r="566" spans="2:4" ht="16.5">
      <c r="B566" s="23"/>
      <c r="C566" s="24"/>
      <c r="D566" s="24"/>
    </row>
    <row r="567" spans="2:4" ht="16.5">
      <c r="B567" s="23"/>
      <c r="C567" s="24"/>
      <c r="D567" s="24"/>
    </row>
    <row r="568" spans="2:4" ht="16.5">
      <c r="B568" s="23"/>
      <c r="C568" s="24"/>
      <c r="D568" s="24"/>
    </row>
    <row r="569" spans="2:4" ht="16.5">
      <c r="B569" s="23"/>
      <c r="C569" s="24"/>
      <c r="D569" s="24"/>
    </row>
    <row r="570" spans="2:4" ht="16.5">
      <c r="B570" s="23"/>
      <c r="C570" s="24"/>
      <c r="D570" s="24"/>
    </row>
    <row r="571" spans="2:4" ht="16.5">
      <c r="B571" s="23"/>
      <c r="C571" s="24"/>
      <c r="D571" s="24"/>
    </row>
    <row r="572" spans="2:4" ht="16.5">
      <c r="B572" s="23"/>
      <c r="C572" s="24"/>
      <c r="D572" s="24"/>
    </row>
    <row r="573" spans="2:4" ht="16.5">
      <c r="B573" s="23"/>
      <c r="C573" s="24"/>
      <c r="D573" s="24"/>
    </row>
    <row r="574" spans="2:4" ht="16.5">
      <c r="B574" s="23"/>
      <c r="C574" s="24"/>
      <c r="D574" s="24"/>
    </row>
    <row r="575" spans="2:4" ht="16.5">
      <c r="B575" s="23"/>
      <c r="C575" s="24"/>
      <c r="D575" s="24"/>
    </row>
    <row r="576" spans="2:4" ht="16.5">
      <c r="B576" s="23"/>
      <c r="C576" s="24"/>
      <c r="D576" s="24"/>
    </row>
    <row r="577" spans="2:4" ht="16.5">
      <c r="B577" s="23"/>
      <c r="C577" s="24"/>
      <c r="D577" s="24"/>
    </row>
    <row r="578" spans="2:4" ht="16.5">
      <c r="B578" s="23"/>
      <c r="C578" s="24"/>
      <c r="D578" s="24"/>
    </row>
    <row r="579" spans="2:4" ht="16.5">
      <c r="B579" s="23"/>
      <c r="C579" s="24"/>
      <c r="D579" s="24"/>
    </row>
    <row r="580" spans="2:4" ht="16.5">
      <c r="B580" s="23"/>
      <c r="C580" s="24"/>
      <c r="D580" s="24"/>
    </row>
    <row r="581" spans="2:4" ht="16.5">
      <c r="B581" s="23"/>
      <c r="C581" s="24"/>
      <c r="D581" s="24"/>
    </row>
    <row r="582" spans="2:4" ht="16.5">
      <c r="B582" s="23"/>
      <c r="C582" s="24"/>
      <c r="D582" s="24"/>
    </row>
    <row r="583" spans="2:4" ht="16.5">
      <c r="B583" s="23"/>
      <c r="C583" s="24"/>
      <c r="D583" s="24"/>
    </row>
    <row r="584" spans="2:4" ht="16.5">
      <c r="B584" s="23"/>
      <c r="C584" s="24"/>
      <c r="D584" s="24"/>
    </row>
    <row r="585" spans="2:4" ht="16.5">
      <c r="B585" s="23"/>
      <c r="C585" s="24"/>
      <c r="D585" s="24"/>
    </row>
    <row r="586" spans="2:4" ht="16.5">
      <c r="B586" s="23"/>
      <c r="C586" s="24"/>
      <c r="D586" s="24"/>
    </row>
    <row r="587" spans="2:4" ht="16.5">
      <c r="B587" s="23"/>
      <c r="C587" s="24"/>
      <c r="D587" s="24"/>
    </row>
    <row r="588" spans="2:4" ht="16.5">
      <c r="B588" s="23"/>
      <c r="C588" s="24"/>
      <c r="D588" s="24"/>
    </row>
    <row r="589" spans="2:4" ht="16.5">
      <c r="B589" s="23"/>
      <c r="C589" s="24"/>
      <c r="D589" s="24"/>
    </row>
    <row r="590" spans="2:4" ht="16.5">
      <c r="B590" s="23"/>
      <c r="C590" s="24"/>
      <c r="D590" s="24"/>
    </row>
    <row r="591" spans="2:4" ht="16.5">
      <c r="B591" s="23"/>
      <c r="C591" s="24"/>
      <c r="D591" s="24"/>
    </row>
    <row r="592" spans="2:4" ht="16.5">
      <c r="B592" s="23"/>
      <c r="C592" s="24"/>
      <c r="D592" s="24"/>
    </row>
    <row r="593" spans="2:4" ht="16.5">
      <c r="B593" s="23"/>
      <c r="C593" s="24"/>
      <c r="D593" s="24"/>
    </row>
    <row r="594" spans="2:4" ht="16.5">
      <c r="B594" s="23"/>
      <c r="C594" s="24"/>
      <c r="D594" s="24"/>
    </row>
    <row r="595" spans="2:4" ht="16.5">
      <c r="B595" s="23"/>
      <c r="C595" s="24"/>
      <c r="D595" s="24"/>
    </row>
    <row r="596" spans="2:4" ht="16.5">
      <c r="B596" s="23"/>
      <c r="C596" s="24"/>
      <c r="D596" s="24"/>
    </row>
    <row r="597" spans="2:4" ht="16.5">
      <c r="B597" s="23"/>
      <c r="C597" s="24"/>
      <c r="D597" s="24"/>
    </row>
    <row r="598" spans="2:4" ht="16.5">
      <c r="B598" s="23"/>
      <c r="C598" s="24"/>
      <c r="D598" s="24"/>
    </row>
    <row r="599" spans="2:4" ht="16.5">
      <c r="B599" s="23"/>
      <c r="C599" s="24"/>
      <c r="D599" s="24"/>
    </row>
    <row r="600" spans="2:4" ht="16.5">
      <c r="B600" s="23"/>
      <c r="C600" s="24"/>
      <c r="D600" s="24"/>
    </row>
    <row r="601" spans="2:4" ht="16.5">
      <c r="B601" s="23"/>
      <c r="C601" s="24"/>
      <c r="D601" s="24"/>
    </row>
    <row r="602" spans="2:4" ht="16.5">
      <c r="B602" s="23"/>
      <c r="C602" s="24"/>
      <c r="D602" s="24"/>
    </row>
    <row r="603" spans="2:4" ht="16.5">
      <c r="B603" s="23"/>
      <c r="C603" s="24"/>
      <c r="D603" s="24"/>
    </row>
    <row r="604" spans="2:4" ht="16.5">
      <c r="B604" s="23"/>
      <c r="C604" s="24"/>
      <c r="D604" s="24"/>
    </row>
    <row r="605" spans="2:4" ht="16.5">
      <c r="B605" s="23"/>
      <c r="C605" s="24"/>
      <c r="D605" s="24"/>
    </row>
    <row r="606" spans="2:4" ht="16.5">
      <c r="B606" s="23"/>
      <c r="C606" s="24"/>
      <c r="D606" s="24"/>
    </row>
    <row r="607" spans="2:4" ht="16.5">
      <c r="B607" s="23"/>
      <c r="C607" s="24"/>
      <c r="D607" s="24"/>
    </row>
    <row r="608" spans="2:4" ht="16.5">
      <c r="B608" s="23"/>
      <c r="C608" s="24"/>
      <c r="D608" s="24"/>
    </row>
    <row r="609" spans="2:4" ht="16.5">
      <c r="B609" s="23"/>
      <c r="C609" s="24"/>
      <c r="D609" s="24"/>
    </row>
    <row r="610" spans="2:4" ht="16.5">
      <c r="B610" s="23"/>
      <c r="C610" s="24"/>
      <c r="D610" s="24"/>
    </row>
    <row r="611" spans="2:4" ht="16.5">
      <c r="B611" s="23"/>
      <c r="C611" s="24"/>
      <c r="D611" s="24"/>
    </row>
    <row r="612" spans="2:4" ht="16.5">
      <c r="B612" s="23"/>
      <c r="C612" s="24"/>
      <c r="D612" s="24"/>
    </row>
    <row r="613" spans="2:4" ht="16.5">
      <c r="B613" s="23"/>
      <c r="C613" s="24"/>
      <c r="D613" s="24"/>
    </row>
    <row r="614" spans="2:4" ht="16.5">
      <c r="B614" s="23"/>
      <c r="C614" s="24"/>
      <c r="D614" s="24"/>
    </row>
    <row r="615" spans="2:4" ht="16.5">
      <c r="B615" s="23"/>
      <c r="C615" s="24"/>
      <c r="D615" s="24"/>
    </row>
    <row r="616" spans="2:4" ht="16.5">
      <c r="B616" s="23"/>
      <c r="C616" s="24"/>
      <c r="D616" s="24"/>
    </row>
    <row r="617" spans="2:4" ht="16.5">
      <c r="B617" s="23"/>
      <c r="C617" s="24"/>
      <c r="D617" s="24"/>
    </row>
    <row r="618" spans="2:4" ht="16.5">
      <c r="B618" s="23"/>
      <c r="C618" s="24"/>
      <c r="D618" s="24"/>
    </row>
    <row r="619" spans="2:4" ht="16.5">
      <c r="B619" s="23"/>
      <c r="C619" s="24"/>
      <c r="D619" s="24"/>
    </row>
    <row r="620" spans="2:4" ht="16.5">
      <c r="B620" s="23"/>
      <c r="C620" s="24"/>
      <c r="D620" s="24"/>
    </row>
    <row r="621" spans="2:4" ht="16.5">
      <c r="B621" s="23"/>
      <c r="C621" s="24"/>
      <c r="D621" s="24"/>
    </row>
    <row r="622" spans="2:4" ht="16.5">
      <c r="B622" s="23"/>
      <c r="C622" s="24"/>
      <c r="D622" s="24"/>
    </row>
    <row r="623" spans="2:4" ht="16.5">
      <c r="B623" s="23"/>
      <c r="C623" s="24"/>
      <c r="D623" s="24"/>
    </row>
    <row r="624" spans="2:4" ht="16.5">
      <c r="B624" s="23"/>
      <c r="C624" s="24"/>
      <c r="D624" s="24"/>
    </row>
    <row r="625" spans="2:4" ht="16.5">
      <c r="B625" s="23"/>
      <c r="C625" s="24"/>
      <c r="D625" s="24"/>
    </row>
    <row r="626" spans="2:4" ht="16.5">
      <c r="B626" s="23"/>
      <c r="C626" s="24"/>
      <c r="D626" s="24"/>
    </row>
    <row r="627" spans="2:4" ht="16.5">
      <c r="B627" s="23"/>
      <c r="C627" s="24"/>
      <c r="D627" s="24"/>
    </row>
    <row r="628" spans="2:4" ht="16.5">
      <c r="B628" s="23"/>
      <c r="C628" s="24"/>
      <c r="D628" s="24"/>
    </row>
    <row r="629" spans="2:4" ht="16.5">
      <c r="B629" s="23"/>
      <c r="C629" s="24"/>
      <c r="D629" s="24"/>
    </row>
    <row r="630" spans="2:4" ht="16.5">
      <c r="B630" s="23"/>
      <c r="C630" s="24"/>
      <c r="D630" s="24"/>
    </row>
    <row r="631" spans="2:4" ht="16.5">
      <c r="B631" s="23"/>
      <c r="C631" s="24"/>
      <c r="D631" s="24"/>
    </row>
    <row r="632" spans="2:4" ht="16.5">
      <c r="B632" s="23"/>
      <c r="C632" s="24"/>
      <c r="D632" s="24"/>
    </row>
    <row r="633" spans="2:4" ht="16.5">
      <c r="B633" s="23"/>
      <c r="C633" s="24"/>
      <c r="D633" s="24"/>
    </row>
    <row r="634" spans="2:4" ht="16.5">
      <c r="B634" s="23"/>
      <c r="C634" s="24"/>
      <c r="D634" s="24"/>
    </row>
    <row r="635" spans="2:4" ht="16.5">
      <c r="B635" s="23"/>
      <c r="C635" s="24"/>
      <c r="D635" s="24"/>
    </row>
    <row r="636" spans="2:4" ht="16.5">
      <c r="B636" s="23"/>
      <c r="C636" s="24"/>
      <c r="D636" s="24"/>
    </row>
    <row r="637" spans="2:4" ht="16.5">
      <c r="B637" s="23"/>
      <c r="C637" s="24"/>
      <c r="D637" s="24"/>
    </row>
    <row r="638" spans="2:4" ht="16.5">
      <c r="B638" s="23"/>
      <c r="C638" s="24"/>
      <c r="D638" s="24"/>
    </row>
    <row r="639" spans="2:4" ht="16.5">
      <c r="B639" s="23"/>
      <c r="C639" s="24"/>
      <c r="D639" s="24"/>
    </row>
    <row r="640" spans="2:4" ht="16.5">
      <c r="B640" s="23"/>
      <c r="C640" s="24"/>
      <c r="D640" s="24"/>
    </row>
    <row r="641" spans="2:4" ht="16.5">
      <c r="B641" s="23"/>
      <c r="C641" s="24"/>
      <c r="D641" s="24"/>
    </row>
    <row r="642" spans="2:4" ht="16.5">
      <c r="B642" s="23"/>
      <c r="C642" s="24"/>
      <c r="D642" s="24"/>
    </row>
    <row r="643" spans="2:4" ht="16.5">
      <c r="B643" s="23"/>
      <c r="C643" s="24"/>
      <c r="D643" s="24"/>
    </row>
    <row r="644" spans="2:4" ht="16.5">
      <c r="B644" s="23"/>
      <c r="C644" s="24"/>
      <c r="D644" s="24"/>
    </row>
    <row r="645" spans="2:4" ht="16.5">
      <c r="B645" s="23"/>
      <c r="C645" s="24"/>
      <c r="D645" s="24"/>
    </row>
    <row r="646" spans="2:4" ht="16.5">
      <c r="B646" s="23"/>
      <c r="C646" s="24"/>
      <c r="D646" s="24"/>
    </row>
    <row r="647" spans="2:4" ht="16.5">
      <c r="B647" s="23"/>
      <c r="C647" s="24"/>
      <c r="D647" s="24"/>
    </row>
    <row r="648" spans="2:4" ht="16.5">
      <c r="B648" s="23"/>
      <c r="C648" s="24"/>
      <c r="D648" s="24"/>
    </row>
    <row r="649" spans="2:4" ht="16.5">
      <c r="B649" s="23"/>
      <c r="C649" s="24"/>
      <c r="D649" s="24"/>
    </row>
    <row r="650" spans="2:4" ht="16.5">
      <c r="B650" s="23"/>
      <c r="C650" s="24"/>
      <c r="D650" s="24"/>
    </row>
    <row r="651" spans="2:4" ht="16.5">
      <c r="B651" s="23"/>
      <c r="C651" s="24"/>
      <c r="D651" s="24"/>
    </row>
    <row r="652" spans="2:4" ht="16.5">
      <c r="B652" s="23"/>
      <c r="C652" s="24"/>
      <c r="D652" s="24"/>
    </row>
    <row r="653" spans="2:4" ht="16.5">
      <c r="B653" s="23"/>
      <c r="C653" s="24"/>
      <c r="D653" s="24"/>
    </row>
    <row r="654" spans="2:4" ht="16.5">
      <c r="B654" s="23"/>
      <c r="C654" s="24"/>
      <c r="D654" s="24"/>
    </row>
    <row r="655" spans="2:4" ht="16.5">
      <c r="B655" s="23"/>
      <c r="C655" s="24"/>
      <c r="D655" s="24"/>
    </row>
    <row r="656" spans="2:4" ht="16.5">
      <c r="B656" s="23"/>
      <c r="C656" s="24"/>
      <c r="D656" s="24"/>
    </row>
    <row r="657" spans="2:4" ht="16.5">
      <c r="B657" s="23"/>
      <c r="C657" s="24"/>
      <c r="D657" s="24"/>
    </row>
    <row r="658" spans="2:4" ht="16.5">
      <c r="B658" s="23"/>
      <c r="C658" s="24"/>
      <c r="D658" s="24"/>
    </row>
    <row r="659" spans="2:4" ht="16.5">
      <c r="B659" s="23"/>
      <c r="C659" s="24"/>
      <c r="D659" s="24"/>
    </row>
    <row r="660" spans="2:4" ht="16.5">
      <c r="B660" s="23"/>
      <c r="C660" s="24"/>
      <c r="D660" s="24"/>
    </row>
    <row r="661" spans="2:4" ht="16.5">
      <c r="B661" s="23"/>
      <c r="C661" s="24"/>
      <c r="D661" s="24"/>
    </row>
    <row r="662" spans="2:4" ht="16.5">
      <c r="B662" s="23"/>
      <c r="C662" s="24"/>
      <c r="D662" s="24"/>
    </row>
    <row r="663" spans="2:4" ht="16.5">
      <c r="B663" s="23"/>
      <c r="C663" s="24"/>
      <c r="D663" s="24"/>
    </row>
    <row r="664" spans="2:4" ht="16.5">
      <c r="B664" s="23"/>
      <c r="C664" s="24"/>
      <c r="D664" s="24"/>
    </row>
    <row r="665" spans="2:4" ht="16.5">
      <c r="B665" s="23"/>
      <c r="C665" s="24"/>
      <c r="D665" s="24"/>
    </row>
    <row r="666" spans="2:4" ht="16.5">
      <c r="B666" s="23"/>
      <c r="C666" s="24"/>
      <c r="D666" s="24"/>
    </row>
    <row r="667" spans="2:4" ht="16.5">
      <c r="B667" s="23"/>
      <c r="C667" s="24"/>
      <c r="D667" s="24"/>
    </row>
    <row r="668" spans="2:4" ht="16.5">
      <c r="B668" s="23"/>
      <c r="C668" s="24"/>
      <c r="D668" s="24"/>
    </row>
    <row r="669" spans="2:4" ht="16.5">
      <c r="B669" s="23"/>
      <c r="C669" s="24"/>
      <c r="D669" s="24"/>
    </row>
    <row r="670" spans="2:4" ht="16.5">
      <c r="B670" s="23"/>
      <c r="C670" s="24"/>
      <c r="D670" s="24"/>
    </row>
    <row r="671" spans="2:4" ht="16.5">
      <c r="B671" s="23"/>
      <c r="C671" s="24"/>
      <c r="D671" s="24"/>
    </row>
    <row r="672" spans="2:4" ht="16.5">
      <c r="B672" s="23"/>
      <c r="C672" s="24"/>
      <c r="D672" s="24"/>
    </row>
    <row r="673" spans="2:4" ht="16.5">
      <c r="B673" s="23"/>
      <c r="C673" s="24"/>
      <c r="D673" s="24"/>
    </row>
    <row r="674" spans="2:4" ht="16.5">
      <c r="B674" s="23"/>
      <c r="C674" s="24"/>
      <c r="D674" s="24"/>
    </row>
    <row r="675" spans="2:4" ht="16.5">
      <c r="B675" s="23"/>
      <c r="C675" s="24"/>
      <c r="D675" s="24"/>
    </row>
    <row r="676" spans="2:4" ht="16.5">
      <c r="B676" s="23"/>
      <c r="C676" s="24"/>
      <c r="D676" s="24"/>
    </row>
    <row r="677" spans="2:4" ht="16.5">
      <c r="B677" s="23"/>
      <c r="C677" s="24"/>
      <c r="D677" s="24"/>
    </row>
    <row r="678" spans="2:4" ht="16.5">
      <c r="B678" s="23"/>
      <c r="C678" s="24"/>
      <c r="D678" s="24"/>
    </row>
    <row r="679" spans="2:4" ht="16.5">
      <c r="B679" s="23"/>
      <c r="C679" s="24"/>
      <c r="D679" s="24"/>
    </row>
    <row r="680" spans="2:4" ht="16.5">
      <c r="B680" s="23"/>
      <c r="C680" s="24"/>
      <c r="D680" s="24"/>
    </row>
    <row r="681" spans="2:4" ht="16.5">
      <c r="B681" s="23"/>
      <c r="C681" s="24"/>
      <c r="D681" s="24"/>
    </row>
    <row r="682" spans="2:4" ht="16.5">
      <c r="B682" s="23"/>
      <c r="C682" s="24"/>
      <c r="D682" s="24"/>
    </row>
    <row r="683" spans="2:4" ht="16.5">
      <c r="B683" s="23"/>
      <c r="C683" s="24"/>
      <c r="D683" s="24"/>
    </row>
    <row r="684" spans="2:4" ht="16.5">
      <c r="B684" s="23"/>
      <c r="C684" s="24"/>
      <c r="D684" s="24"/>
    </row>
    <row r="685" spans="2:4" ht="16.5">
      <c r="B685" s="23"/>
      <c r="C685" s="24"/>
      <c r="D685" s="24"/>
    </row>
    <row r="686" spans="2:4" ht="16.5">
      <c r="B686" s="23"/>
      <c r="C686" s="24"/>
      <c r="D686" s="24"/>
    </row>
    <row r="687" spans="2:4" ht="16.5">
      <c r="B687" s="23"/>
      <c r="C687" s="24"/>
      <c r="D687" s="24"/>
    </row>
    <row r="688" spans="2:4" ht="16.5">
      <c r="B688" s="23"/>
      <c r="C688" s="24"/>
      <c r="D688" s="24"/>
    </row>
    <row r="689" spans="2:4" ht="16.5">
      <c r="B689" s="23"/>
      <c r="C689" s="24"/>
      <c r="D689" s="24"/>
    </row>
    <row r="690" spans="2:4" ht="16.5">
      <c r="B690" s="23"/>
      <c r="C690" s="24"/>
      <c r="D690" s="24"/>
    </row>
    <row r="691" spans="2:4" ht="16.5">
      <c r="B691" s="23"/>
      <c r="C691" s="24"/>
      <c r="D691" s="24"/>
    </row>
    <row r="692" spans="2:4" ht="16.5">
      <c r="B692" s="23"/>
      <c r="C692" s="24"/>
      <c r="D692" s="24"/>
    </row>
    <row r="693" spans="2:4" ht="16.5">
      <c r="B693" s="23"/>
      <c r="C693" s="24"/>
      <c r="D693" s="24"/>
    </row>
    <row r="694" spans="2:4" ht="16.5">
      <c r="B694" s="23"/>
      <c r="C694" s="24"/>
      <c r="D694" s="24"/>
    </row>
    <row r="695" spans="2:4" ht="16.5">
      <c r="B695" s="23"/>
      <c r="C695" s="24"/>
      <c r="D695" s="24"/>
    </row>
    <row r="696" spans="2:4" ht="16.5">
      <c r="B696" s="23"/>
      <c r="C696" s="24"/>
      <c r="D696" s="24"/>
    </row>
    <row r="697" spans="2:4" ht="16.5">
      <c r="B697" s="23"/>
      <c r="C697" s="24"/>
      <c r="D697" s="24"/>
    </row>
    <row r="698" spans="2:4" ht="16.5">
      <c r="B698" s="23"/>
      <c r="C698" s="24"/>
      <c r="D698" s="24"/>
    </row>
    <row r="699" spans="2:4" ht="16.5">
      <c r="B699" s="23"/>
      <c r="C699" s="24"/>
      <c r="D699" s="24"/>
    </row>
    <row r="700" spans="2:4" ht="16.5">
      <c r="B700" s="23"/>
      <c r="C700" s="24"/>
      <c r="D700" s="24"/>
    </row>
    <row r="701" spans="2:4" ht="16.5">
      <c r="B701" s="23"/>
      <c r="C701" s="24"/>
      <c r="D701" s="24"/>
    </row>
    <row r="702" spans="2:4" ht="16.5">
      <c r="B702" s="23"/>
      <c r="C702" s="24"/>
      <c r="D702" s="24"/>
    </row>
    <row r="703" spans="2:4" ht="16.5">
      <c r="B703" s="23"/>
      <c r="C703" s="24"/>
      <c r="D703" s="24"/>
    </row>
    <row r="704" spans="2:4" ht="16.5">
      <c r="B704" s="23"/>
      <c r="C704" s="24"/>
      <c r="D704" s="24"/>
    </row>
    <row r="705" spans="2:4" ht="16.5">
      <c r="B705" s="23"/>
      <c r="C705" s="24"/>
      <c r="D705" s="24"/>
    </row>
    <row r="706" spans="2:4" ht="16.5">
      <c r="B706" s="23"/>
      <c r="C706" s="24"/>
      <c r="D706" s="24"/>
    </row>
    <row r="707" spans="2:4" ht="16.5">
      <c r="B707" s="23"/>
      <c r="C707" s="24"/>
      <c r="D707" s="24"/>
    </row>
    <row r="708" spans="2:4" ht="16.5">
      <c r="B708" s="23"/>
      <c r="C708" s="24"/>
      <c r="D708" s="24"/>
    </row>
    <row r="709" spans="2:4" ht="16.5">
      <c r="B709" s="23"/>
      <c r="C709" s="24"/>
      <c r="D709" s="24"/>
    </row>
    <row r="710" spans="2:4" ht="16.5">
      <c r="B710" s="23"/>
      <c r="C710" s="24"/>
      <c r="D710" s="24"/>
    </row>
    <row r="711" spans="2:4" ht="16.5">
      <c r="B711" s="23"/>
      <c r="C711" s="24"/>
      <c r="D711" s="24"/>
    </row>
    <row r="712" spans="2:4" ht="16.5">
      <c r="B712" s="23"/>
      <c r="C712" s="24"/>
      <c r="D712" s="24"/>
    </row>
    <row r="713" spans="2:4" ht="16.5">
      <c r="B713" s="23"/>
      <c r="C713" s="24"/>
      <c r="D713" s="24"/>
    </row>
    <row r="714" spans="2:4" ht="16.5">
      <c r="B714" s="23"/>
      <c r="C714" s="24"/>
      <c r="D714" s="24"/>
    </row>
    <row r="715" spans="2:4" ht="16.5">
      <c r="B715" s="23"/>
      <c r="C715" s="24"/>
      <c r="D715" s="24"/>
    </row>
    <row r="716" spans="2:4" ht="16.5">
      <c r="B716" s="23"/>
      <c r="C716" s="24"/>
      <c r="D716" s="24"/>
    </row>
    <row r="717" spans="2:4" ht="16.5">
      <c r="B717" s="23"/>
      <c r="C717" s="24"/>
      <c r="D717" s="24"/>
    </row>
    <row r="718" spans="2:4" ht="16.5">
      <c r="B718" s="23"/>
      <c r="C718" s="24"/>
      <c r="D718" s="24"/>
    </row>
    <row r="719" spans="2:4" ht="16.5">
      <c r="B719" s="23"/>
      <c r="C719" s="24"/>
      <c r="D719" s="24"/>
    </row>
    <row r="720" spans="2:4" ht="16.5">
      <c r="B720" s="23"/>
      <c r="C720" s="24"/>
      <c r="D720" s="24"/>
    </row>
    <row r="721" spans="2:4" ht="16.5">
      <c r="B721" s="23"/>
      <c r="C721" s="24"/>
      <c r="D721" s="24"/>
    </row>
    <row r="722" spans="2:4" ht="16.5">
      <c r="B722" s="23"/>
      <c r="C722" s="24"/>
      <c r="D722" s="24"/>
    </row>
    <row r="723" spans="2:4" ht="16.5">
      <c r="B723" s="23"/>
      <c r="C723" s="24"/>
      <c r="D723" s="24"/>
    </row>
    <row r="724" spans="2:4" ht="16.5">
      <c r="B724" s="23"/>
      <c r="C724" s="24"/>
      <c r="D724" s="24"/>
    </row>
    <row r="725" spans="2:4" ht="16.5">
      <c r="B725" s="23"/>
      <c r="C725" s="24"/>
      <c r="D725" s="24"/>
    </row>
    <row r="726" spans="2:4" ht="16.5">
      <c r="B726" s="23"/>
      <c r="C726" s="24"/>
      <c r="D726" s="24"/>
    </row>
    <row r="727" spans="2:4" ht="16.5">
      <c r="B727" s="23"/>
      <c r="C727" s="24"/>
      <c r="D727" s="24"/>
    </row>
    <row r="728" spans="2:4" ht="16.5">
      <c r="B728" s="23"/>
      <c r="C728" s="24"/>
      <c r="D728" s="24"/>
    </row>
    <row r="729" spans="2:4" ht="16.5">
      <c r="B729" s="23"/>
      <c r="C729" s="24"/>
      <c r="D729" s="24"/>
    </row>
    <row r="730" spans="2:4" ht="16.5">
      <c r="B730" s="23"/>
      <c r="C730" s="24"/>
      <c r="D730" s="24"/>
    </row>
    <row r="731" spans="2:4" ht="16.5">
      <c r="B731" s="23"/>
      <c r="C731" s="24"/>
      <c r="D731" s="24"/>
    </row>
    <row r="732" spans="2:4" ht="16.5">
      <c r="B732" s="23"/>
      <c r="C732" s="24"/>
      <c r="D732" s="24"/>
    </row>
    <row r="733" spans="2:4" ht="16.5">
      <c r="B733" s="23"/>
      <c r="C733" s="24"/>
      <c r="D733" s="24"/>
    </row>
    <row r="734" spans="2:4" ht="16.5">
      <c r="B734" s="23"/>
      <c r="C734" s="24"/>
      <c r="D734" s="24"/>
    </row>
    <row r="735" spans="2:4" ht="16.5">
      <c r="B735" s="23"/>
      <c r="C735" s="24"/>
      <c r="D735" s="24"/>
    </row>
    <row r="736" spans="2:4" ht="16.5">
      <c r="B736" s="23"/>
      <c r="C736" s="24"/>
      <c r="D736" s="24"/>
    </row>
    <row r="737" spans="2:4" ht="16.5">
      <c r="B737" s="23"/>
      <c r="C737" s="24"/>
      <c r="D737" s="24"/>
    </row>
    <row r="738" spans="2:4" ht="16.5">
      <c r="B738" s="23"/>
      <c r="C738" s="24"/>
      <c r="D738" s="24"/>
    </row>
    <row r="739" spans="2:4" ht="16.5">
      <c r="B739" s="23"/>
      <c r="C739" s="24"/>
      <c r="D739" s="24"/>
    </row>
    <row r="740" spans="2:4" ht="16.5">
      <c r="B740" s="23"/>
      <c r="C740" s="24"/>
      <c r="D740" s="24"/>
    </row>
    <row r="741" spans="2:4" ht="16.5">
      <c r="B741" s="23"/>
      <c r="C741" s="24"/>
      <c r="D741" s="24"/>
    </row>
    <row r="742" spans="2:4" ht="16.5">
      <c r="B742" s="23"/>
      <c r="C742" s="24"/>
      <c r="D742" s="24"/>
    </row>
    <row r="743" spans="2:4" ht="16.5">
      <c r="B743" s="23"/>
      <c r="C743" s="24"/>
      <c r="D743" s="24"/>
    </row>
    <row r="744" spans="2:4" ht="16.5">
      <c r="B744" s="23"/>
      <c r="C744" s="24"/>
      <c r="D744" s="24"/>
    </row>
    <row r="745" spans="2:4" ht="16.5">
      <c r="B745" s="23"/>
      <c r="C745" s="24"/>
      <c r="D745" s="24"/>
    </row>
    <row r="746" spans="2:4" ht="16.5">
      <c r="B746" s="23"/>
      <c r="C746" s="24"/>
      <c r="D746" s="24"/>
    </row>
    <row r="747" spans="2:4" ht="16.5">
      <c r="B747" s="23"/>
      <c r="C747" s="24"/>
      <c r="D747" s="24"/>
    </row>
    <row r="748" spans="2:4" ht="16.5">
      <c r="B748" s="23"/>
      <c r="C748" s="24"/>
      <c r="D748" s="24"/>
    </row>
    <row r="749" spans="2:4" ht="16.5">
      <c r="B749" s="23"/>
      <c r="C749" s="24"/>
      <c r="D749" s="24"/>
    </row>
    <row r="750" spans="2:4" ht="16.5">
      <c r="B750" s="23"/>
      <c r="C750" s="24"/>
      <c r="D750" s="24"/>
    </row>
    <row r="751" spans="2:4" ht="16.5">
      <c r="B751" s="23"/>
      <c r="C751" s="24"/>
      <c r="D751" s="24"/>
    </row>
    <row r="752" spans="2:4" ht="16.5">
      <c r="B752" s="23"/>
      <c r="C752" s="24"/>
      <c r="D752" s="24"/>
    </row>
    <row r="753" spans="2:4" ht="16.5">
      <c r="B753" s="23"/>
      <c r="C753" s="24"/>
      <c r="D753" s="24"/>
    </row>
    <row r="754" spans="2:4" ht="16.5">
      <c r="B754" s="23"/>
      <c r="C754" s="24"/>
      <c r="D754" s="24"/>
    </row>
    <row r="755" spans="2:4" ht="16.5">
      <c r="B755" s="23"/>
      <c r="C755" s="24"/>
      <c r="D755" s="24"/>
    </row>
    <row r="756" spans="2:4" ht="16.5">
      <c r="B756" s="23"/>
      <c r="C756" s="24"/>
      <c r="D756" s="24"/>
    </row>
    <row r="757" spans="2:4" ht="16.5">
      <c r="B757" s="23"/>
      <c r="C757" s="24"/>
      <c r="D757" s="24"/>
    </row>
    <row r="758" spans="2:4" ht="16.5">
      <c r="B758" s="23"/>
      <c r="C758" s="24"/>
      <c r="D758" s="24"/>
    </row>
    <row r="759" spans="2:4" ht="16.5">
      <c r="B759" s="23"/>
      <c r="C759" s="24"/>
      <c r="D759" s="24"/>
    </row>
    <row r="760" spans="2:4" ht="16.5">
      <c r="B760" s="23"/>
      <c r="C760" s="24"/>
      <c r="D760" s="24"/>
    </row>
    <row r="761" spans="2:4" ht="16.5">
      <c r="B761" s="23"/>
      <c r="C761" s="24"/>
      <c r="D761" s="24"/>
    </row>
    <row r="762" spans="2:4" ht="16.5">
      <c r="B762" s="23"/>
      <c r="C762" s="24"/>
      <c r="D762" s="24"/>
    </row>
    <row r="763" spans="2:4" ht="16.5">
      <c r="B763" s="23"/>
      <c r="C763" s="24"/>
      <c r="D763" s="24"/>
    </row>
    <row r="764" spans="2:4" ht="16.5">
      <c r="B764" s="23"/>
      <c r="C764" s="24"/>
      <c r="D764" s="24"/>
    </row>
    <row r="765" spans="2:4" ht="16.5">
      <c r="B765" s="23"/>
      <c r="C765" s="24"/>
      <c r="D765" s="24"/>
    </row>
    <row r="766" spans="2:4" ht="16.5">
      <c r="B766" s="23"/>
      <c r="C766" s="24"/>
      <c r="D766" s="24"/>
    </row>
    <row r="767" spans="2:4" ht="16.5">
      <c r="B767" s="23"/>
      <c r="C767" s="24"/>
      <c r="D767" s="24"/>
    </row>
    <row r="768" spans="2:4" ht="16.5">
      <c r="B768" s="23"/>
      <c r="C768" s="24"/>
      <c r="D768" s="24"/>
    </row>
    <row r="769" spans="2:4" ht="16.5">
      <c r="B769" s="23"/>
      <c r="C769" s="24"/>
      <c r="D769" s="24"/>
    </row>
    <row r="770" spans="2:4" ht="16.5">
      <c r="B770" s="23"/>
      <c r="C770" s="24"/>
      <c r="D770" s="24"/>
    </row>
    <row r="771" spans="2:4" ht="16.5">
      <c r="B771" s="23"/>
      <c r="C771" s="24"/>
      <c r="D771" s="24"/>
    </row>
    <row r="772" spans="2:4" ht="16.5">
      <c r="B772" s="23"/>
      <c r="C772" s="24"/>
      <c r="D772" s="24"/>
    </row>
    <row r="773" spans="2:4" ht="16.5">
      <c r="B773" s="23"/>
      <c r="C773" s="24"/>
      <c r="D773" s="24"/>
    </row>
    <row r="774" spans="2:4" ht="16.5">
      <c r="B774" s="23"/>
      <c r="C774" s="24"/>
      <c r="D774" s="24"/>
    </row>
    <row r="775" spans="2:4" ht="16.5">
      <c r="B775" s="23"/>
      <c r="C775" s="24"/>
      <c r="D775" s="24"/>
    </row>
    <row r="776" spans="2:4" ht="16.5">
      <c r="B776" s="23"/>
      <c r="C776" s="24"/>
      <c r="D776" s="24"/>
    </row>
    <row r="777" spans="2:4" ht="16.5">
      <c r="B777" s="23"/>
      <c r="C777" s="24"/>
      <c r="D777" s="24"/>
    </row>
    <row r="778" spans="2:4" ht="16.5">
      <c r="B778" s="23"/>
      <c r="C778" s="24"/>
      <c r="D778" s="24"/>
    </row>
    <row r="779" spans="2:4" ht="16.5">
      <c r="B779" s="23"/>
      <c r="C779" s="24"/>
      <c r="D779" s="24"/>
    </row>
    <row r="780" spans="2:4" ht="16.5">
      <c r="B780" s="23"/>
      <c r="C780" s="24"/>
      <c r="D780" s="24"/>
    </row>
    <row r="781" spans="2:4" ht="16.5">
      <c r="B781" s="23"/>
      <c r="C781" s="24"/>
      <c r="D781" s="24"/>
    </row>
    <row r="782" spans="2:4" ht="16.5">
      <c r="B782" s="23"/>
      <c r="C782" s="24"/>
      <c r="D782" s="24"/>
    </row>
    <row r="783" spans="2:4" ht="16.5">
      <c r="B783" s="23"/>
      <c r="C783" s="24"/>
      <c r="D783" s="24"/>
    </row>
    <row r="784" spans="2:4" ht="16.5">
      <c r="B784" s="23"/>
      <c r="C784" s="24"/>
      <c r="D784" s="24"/>
    </row>
    <row r="785" spans="2:4" ht="16.5">
      <c r="B785" s="23"/>
      <c r="C785" s="24"/>
      <c r="D785" s="24"/>
    </row>
    <row r="786" spans="2:4" ht="16.5">
      <c r="B786" s="23"/>
      <c r="C786" s="24"/>
      <c r="D786" s="24"/>
    </row>
    <row r="787" spans="2:4" ht="16.5">
      <c r="B787" s="23"/>
      <c r="C787" s="24"/>
      <c r="D787" s="24"/>
    </row>
    <row r="788" spans="2:4" ht="16.5">
      <c r="B788" s="23"/>
      <c r="C788" s="24"/>
      <c r="D788" s="24"/>
    </row>
    <row r="789" spans="2:4" ht="16.5">
      <c r="B789" s="23"/>
      <c r="C789" s="24"/>
      <c r="D789" s="24"/>
    </row>
    <row r="790" spans="2:4" ht="16.5">
      <c r="B790" s="23"/>
      <c r="C790" s="24"/>
      <c r="D790" s="24"/>
    </row>
    <row r="791" spans="2:4" ht="16.5">
      <c r="B791" s="23"/>
      <c r="C791" s="24"/>
      <c r="D791" s="24"/>
    </row>
    <row r="792" spans="2:4" ht="16.5">
      <c r="B792" s="23"/>
      <c r="C792" s="24"/>
      <c r="D792" s="24"/>
    </row>
    <row r="793" spans="2:4" ht="16.5">
      <c r="B793" s="23"/>
      <c r="C793" s="24"/>
      <c r="D793" s="24"/>
    </row>
    <row r="794" spans="2:4" ht="16.5">
      <c r="B794" s="23"/>
      <c r="C794" s="24"/>
      <c r="D794" s="24"/>
    </row>
    <row r="795" spans="2:4" ht="16.5">
      <c r="B795" s="23"/>
      <c r="C795" s="24"/>
      <c r="D795" s="24"/>
    </row>
    <row r="796" spans="2:4" ht="16.5">
      <c r="B796" s="23"/>
      <c r="C796" s="24"/>
      <c r="D796" s="24"/>
    </row>
    <row r="797" spans="2:4" ht="16.5">
      <c r="B797" s="23"/>
      <c r="C797" s="24"/>
      <c r="D797" s="24"/>
    </row>
    <row r="798" spans="2:4" ht="16.5">
      <c r="B798" s="23"/>
      <c r="C798" s="24"/>
      <c r="D798" s="24"/>
    </row>
    <row r="799" spans="2:4" ht="16.5">
      <c r="B799" s="23"/>
      <c r="C799" s="24"/>
      <c r="D799" s="24"/>
    </row>
    <row r="800" spans="2:4" ht="16.5">
      <c r="B800" s="23"/>
      <c r="C800" s="24"/>
      <c r="D800" s="24"/>
    </row>
    <row r="801" spans="2:4" ht="16.5">
      <c r="B801" s="23"/>
      <c r="C801" s="24"/>
      <c r="D801" s="24"/>
    </row>
    <row r="802" spans="2:4" ht="16.5">
      <c r="B802" s="23"/>
      <c r="C802" s="24"/>
      <c r="D802" s="24"/>
    </row>
    <row r="803" spans="2:4" ht="16.5">
      <c r="B803" s="23"/>
      <c r="C803" s="24"/>
      <c r="D803" s="24"/>
    </row>
    <row r="804" spans="2:4" ht="16.5">
      <c r="B804" s="23"/>
      <c r="C804" s="24"/>
      <c r="D804" s="24"/>
    </row>
    <row r="805" spans="2:4" ht="16.5">
      <c r="B805" s="23"/>
      <c r="C805" s="24"/>
      <c r="D805" s="24"/>
    </row>
    <row r="806" spans="2:4" ht="16.5">
      <c r="B806" s="23"/>
      <c r="C806" s="24"/>
      <c r="D806" s="24"/>
    </row>
    <row r="807" spans="2:4" ht="16.5">
      <c r="B807" s="23"/>
      <c r="C807" s="24"/>
      <c r="D807" s="24"/>
    </row>
    <row r="808" spans="2:4" ht="16.5">
      <c r="B808" s="23"/>
      <c r="C808" s="24"/>
      <c r="D808" s="24"/>
    </row>
    <row r="809" spans="2:4" ht="16.5">
      <c r="B809" s="23"/>
      <c r="C809" s="24"/>
      <c r="D809" s="24"/>
    </row>
    <row r="810" spans="2:4" ht="16.5">
      <c r="B810" s="23"/>
      <c r="C810" s="24"/>
      <c r="D810" s="24"/>
    </row>
    <row r="811" spans="2:4" ht="16.5">
      <c r="B811" s="23"/>
      <c r="C811" s="24"/>
      <c r="D811" s="24"/>
    </row>
    <row r="812" spans="2:4" ht="16.5">
      <c r="B812" s="23"/>
      <c r="C812" s="24"/>
      <c r="D812" s="24"/>
    </row>
    <row r="813" spans="2:4" ht="16.5">
      <c r="B813" s="23"/>
      <c r="C813" s="24"/>
      <c r="D813" s="24"/>
    </row>
    <row r="814" spans="2:4" ht="16.5">
      <c r="B814" s="23"/>
      <c r="C814" s="24"/>
      <c r="D814" s="24"/>
    </row>
    <row r="815" spans="2:4" ht="16.5">
      <c r="B815" s="23"/>
      <c r="C815" s="24"/>
      <c r="D815" s="24"/>
    </row>
    <row r="816" spans="2:4" ht="16.5">
      <c r="B816" s="23"/>
      <c r="C816" s="24"/>
      <c r="D816" s="24"/>
    </row>
    <row r="817" spans="2:4" ht="16.5">
      <c r="B817" s="23"/>
      <c r="C817" s="24"/>
      <c r="D817" s="24"/>
    </row>
    <row r="818" spans="2:4" ht="16.5">
      <c r="B818" s="23"/>
      <c r="C818" s="24"/>
      <c r="D818" s="24"/>
    </row>
    <row r="819" spans="2:4" ht="16.5">
      <c r="B819" s="23"/>
      <c r="C819" s="24"/>
      <c r="D819" s="24"/>
    </row>
    <row r="820" spans="2:4" ht="16.5">
      <c r="B820" s="23"/>
      <c r="C820" s="24"/>
      <c r="D820" s="24"/>
    </row>
    <row r="821" spans="2:4" ht="16.5">
      <c r="B821" s="23"/>
      <c r="C821" s="24"/>
      <c r="D821" s="24"/>
    </row>
    <row r="822" spans="2:4" ht="16.5">
      <c r="B822" s="23"/>
      <c r="C822" s="24"/>
      <c r="D822" s="24"/>
    </row>
    <row r="823" spans="2:4" ht="16.5">
      <c r="B823" s="23"/>
      <c r="C823" s="24"/>
      <c r="D823" s="24"/>
    </row>
    <row r="824" spans="2:4" ht="16.5">
      <c r="B824" s="23"/>
      <c r="C824" s="24"/>
      <c r="D824" s="24"/>
    </row>
    <row r="825" spans="2:4" ht="16.5">
      <c r="B825" s="23"/>
      <c r="C825" s="24"/>
      <c r="D825" s="24"/>
    </row>
    <row r="826" spans="2:4" ht="16.5">
      <c r="B826" s="23"/>
      <c r="C826" s="24"/>
      <c r="D826" s="24"/>
    </row>
    <row r="827" spans="2:4" ht="16.5">
      <c r="B827" s="23"/>
      <c r="C827" s="24"/>
      <c r="D827" s="24"/>
    </row>
    <row r="828" spans="2:4" ht="16.5">
      <c r="B828" s="23"/>
      <c r="C828" s="24"/>
      <c r="D828" s="24"/>
    </row>
    <row r="829" spans="2:4" ht="16.5">
      <c r="B829" s="23"/>
      <c r="C829" s="24"/>
      <c r="D829" s="24"/>
    </row>
    <row r="830" spans="2:4" ht="16.5">
      <c r="B830" s="23"/>
      <c r="C830" s="24"/>
      <c r="D830" s="24"/>
    </row>
    <row r="831" spans="2:4" ht="16.5">
      <c r="B831" s="23"/>
      <c r="C831" s="24"/>
      <c r="D831" s="24"/>
    </row>
    <row r="832" spans="2:4" ht="16.5">
      <c r="B832" s="23"/>
      <c r="C832" s="24"/>
      <c r="D832" s="24"/>
    </row>
    <row r="833" spans="2:4" ht="16.5">
      <c r="B833" s="23"/>
      <c r="C833" s="24"/>
      <c r="D833" s="24"/>
    </row>
    <row r="834" spans="2:4" ht="16.5">
      <c r="B834" s="23"/>
      <c r="C834" s="24"/>
      <c r="D834" s="24"/>
    </row>
    <row r="835" spans="2:4" ht="16.5">
      <c r="B835" s="23"/>
      <c r="C835" s="24"/>
      <c r="D835" s="24"/>
    </row>
    <row r="836" spans="2:4" ht="16.5">
      <c r="B836" s="23"/>
      <c r="C836" s="24"/>
      <c r="D836" s="24"/>
    </row>
    <row r="837" spans="2:4" ht="16.5">
      <c r="B837" s="23"/>
      <c r="C837" s="24"/>
      <c r="D837" s="24"/>
    </row>
    <row r="838" spans="2:4" ht="16.5">
      <c r="B838" s="23"/>
      <c r="C838" s="24"/>
      <c r="D838" s="24"/>
    </row>
    <row r="839" spans="2:4" ht="16.5">
      <c r="B839" s="23"/>
      <c r="C839" s="24"/>
      <c r="D839" s="24"/>
    </row>
    <row r="840" spans="2:4" ht="16.5">
      <c r="B840" s="23"/>
      <c r="C840" s="24"/>
      <c r="D840" s="24"/>
    </row>
    <row r="841" spans="2:4" ht="16.5">
      <c r="B841" s="23"/>
      <c r="C841" s="24"/>
      <c r="D841" s="24"/>
    </row>
    <row r="842" spans="2:4" ht="16.5">
      <c r="B842" s="23"/>
      <c r="C842" s="24"/>
      <c r="D842" s="24"/>
    </row>
    <row r="843" spans="2:4" ht="16.5">
      <c r="B843" s="23"/>
      <c r="C843" s="24"/>
      <c r="D843" s="24"/>
    </row>
    <row r="844" spans="2:4" ht="16.5">
      <c r="B844" s="23"/>
      <c r="C844" s="24"/>
      <c r="D844" s="24"/>
    </row>
    <row r="845" spans="2:4" ht="16.5">
      <c r="B845" s="23"/>
      <c r="C845" s="24"/>
      <c r="D845" s="24"/>
    </row>
    <row r="846" spans="2:4" ht="16.5">
      <c r="B846" s="23"/>
      <c r="C846" s="24"/>
      <c r="D846" s="24"/>
    </row>
    <row r="847" spans="2:4" ht="16.5">
      <c r="B847" s="23"/>
      <c r="C847" s="24"/>
      <c r="D847" s="24"/>
    </row>
    <row r="848" spans="2:4" ht="16.5">
      <c r="B848" s="23"/>
      <c r="C848" s="24"/>
      <c r="D848" s="24"/>
    </row>
    <row r="849" spans="2:4" ht="16.5">
      <c r="B849" s="23"/>
      <c r="C849" s="24"/>
      <c r="D849" s="24"/>
    </row>
    <row r="850" spans="2:4" ht="16.5">
      <c r="B850" s="23"/>
      <c r="C850" s="24"/>
      <c r="D850" s="24"/>
    </row>
    <row r="851" spans="2:4" ht="16.5">
      <c r="B851" s="23"/>
      <c r="C851" s="24"/>
      <c r="D851" s="24"/>
    </row>
    <row r="852" spans="2:4" ht="16.5">
      <c r="B852" s="23"/>
      <c r="C852" s="24"/>
      <c r="D852" s="24"/>
    </row>
    <row r="853" spans="2:4" ht="16.5">
      <c r="B853" s="23"/>
      <c r="C853" s="24"/>
      <c r="D853" s="24"/>
    </row>
    <row r="854" spans="2:4" ht="16.5">
      <c r="B854" s="23"/>
      <c r="C854" s="24"/>
      <c r="D854" s="24"/>
    </row>
    <row r="855" spans="2:4" ht="16.5">
      <c r="B855" s="23"/>
      <c r="C855" s="24"/>
      <c r="D855" s="24"/>
    </row>
    <row r="856" spans="2:4" ht="16.5">
      <c r="B856" s="23"/>
      <c r="C856" s="24"/>
      <c r="D856" s="24"/>
    </row>
    <row r="857" spans="2:4" ht="16.5">
      <c r="B857" s="23"/>
      <c r="C857" s="24"/>
      <c r="D857" s="24"/>
    </row>
    <row r="858" spans="2:4" ht="16.5">
      <c r="B858" s="23"/>
      <c r="C858" s="24"/>
      <c r="D858" s="24"/>
    </row>
    <row r="859" spans="2:4" ht="16.5">
      <c r="B859" s="23"/>
      <c r="C859" s="24"/>
      <c r="D859" s="24"/>
    </row>
    <row r="860" spans="2:4" ht="16.5">
      <c r="B860" s="23"/>
      <c r="C860" s="24"/>
      <c r="D860" s="24"/>
    </row>
    <row r="861" spans="2:4" ht="16.5">
      <c r="B861" s="23"/>
      <c r="C861" s="24"/>
      <c r="D861" s="24"/>
    </row>
    <row r="862" spans="2:4" ht="16.5">
      <c r="B862" s="23"/>
      <c r="C862" s="24"/>
      <c r="D862" s="24"/>
    </row>
    <row r="863" spans="2:4" ht="16.5">
      <c r="B863" s="23"/>
      <c r="C863" s="24"/>
      <c r="D863" s="24"/>
    </row>
    <row r="864" spans="2:4" ht="16.5">
      <c r="B864" s="23"/>
      <c r="C864" s="24"/>
      <c r="D864" s="24"/>
    </row>
    <row r="865" spans="2:4" ht="16.5">
      <c r="B865" s="23"/>
      <c r="C865" s="24"/>
      <c r="D865" s="24"/>
    </row>
    <row r="866" spans="2:4" ht="16.5">
      <c r="B866" s="23"/>
      <c r="C866" s="24"/>
      <c r="D866" s="24"/>
    </row>
    <row r="867" spans="2:4" ht="16.5">
      <c r="B867" s="23"/>
      <c r="C867" s="24"/>
      <c r="D867" s="24"/>
    </row>
    <row r="868" spans="2:4" ht="16.5">
      <c r="B868" s="23"/>
      <c r="C868" s="24"/>
      <c r="D868" s="24"/>
    </row>
    <row r="869" spans="2:4" ht="16.5">
      <c r="B869" s="23"/>
      <c r="C869" s="24"/>
      <c r="D869" s="24"/>
    </row>
    <row r="870" spans="2:4" ht="16.5">
      <c r="B870" s="23"/>
      <c r="C870" s="24"/>
      <c r="D870" s="24"/>
    </row>
    <row r="871" spans="2:4" ht="16.5">
      <c r="B871" s="23"/>
      <c r="C871" s="24"/>
      <c r="D871" s="24"/>
    </row>
    <row r="872" spans="2:4" ht="16.5">
      <c r="B872" s="23"/>
      <c r="C872" s="24"/>
      <c r="D872" s="24"/>
    </row>
    <row r="873" spans="2:4" ht="16.5">
      <c r="B873" s="23"/>
      <c r="C873" s="24"/>
      <c r="D873" s="24"/>
    </row>
    <row r="874" spans="2:4" ht="16.5">
      <c r="B874" s="23"/>
      <c r="C874" s="24"/>
      <c r="D874" s="24"/>
    </row>
    <row r="875" spans="2:4" ht="16.5">
      <c r="B875" s="23"/>
      <c r="C875" s="24"/>
      <c r="D875" s="24"/>
    </row>
    <row r="876" spans="2:4" ht="16.5">
      <c r="B876" s="23"/>
      <c r="C876" s="24"/>
      <c r="D876" s="24"/>
    </row>
    <row r="877" spans="2:4" ht="16.5">
      <c r="B877" s="23"/>
      <c r="C877" s="24"/>
      <c r="D877" s="24"/>
    </row>
    <row r="878" spans="2:4" ht="16.5">
      <c r="B878" s="23"/>
      <c r="C878" s="24"/>
      <c r="D878" s="24"/>
    </row>
    <row r="879" spans="2:4" ht="16.5">
      <c r="B879" s="23"/>
      <c r="C879" s="24"/>
      <c r="D879" s="24"/>
    </row>
    <row r="880" spans="2:4" ht="16.5">
      <c r="B880" s="23"/>
      <c r="C880" s="24"/>
      <c r="D880" s="24"/>
    </row>
    <row r="881" spans="2:4" ht="16.5">
      <c r="B881" s="23"/>
      <c r="C881" s="24"/>
      <c r="D881" s="24"/>
    </row>
    <row r="882" spans="2:4" ht="16.5">
      <c r="B882" s="23"/>
      <c r="C882" s="24"/>
      <c r="D882" s="24"/>
    </row>
    <row r="883" spans="2:4" ht="16.5">
      <c r="B883" s="23"/>
      <c r="C883" s="24"/>
      <c r="D883" s="24"/>
    </row>
    <row r="884" spans="2:4" ht="16.5">
      <c r="B884" s="23"/>
      <c r="C884" s="24"/>
      <c r="D884" s="24"/>
    </row>
    <row r="885" spans="2:4" ht="16.5">
      <c r="B885" s="23"/>
      <c r="C885" s="24"/>
      <c r="D885" s="24"/>
    </row>
    <row r="886" spans="2:4" ht="16.5">
      <c r="B886" s="23"/>
      <c r="C886" s="24"/>
      <c r="D886" s="24"/>
    </row>
    <row r="887" spans="2:4" ht="16.5">
      <c r="B887" s="23"/>
      <c r="C887" s="24"/>
      <c r="D887" s="24"/>
    </row>
    <row r="888" spans="2:4" ht="16.5">
      <c r="B888" s="23"/>
      <c r="C888" s="24"/>
      <c r="D888" s="24"/>
    </row>
    <row r="889" spans="2:4" ht="16.5">
      <c r="B889" s="23"/>
      <c r="C889" s="24"/>
      <c r="D889" s="24"/>
    </row>
    <row r="890" spans="2:4" ht="16.5">
      <c r="B890" s="23"/>
      <c r="C890" s="24"/>
      <c r="D890" s="24"/>
    </row>
    <row r="891" spans="2:4" ht="16.5">
      <c r="B891" s="23"/>
      <c r="C891" s="24"/>
      <c r="D891" s="24"/>
    </row>
    <row r="892" spans="2:4" ht="16.5">
      <c r="B892" s="23"/>
      <c r="C892" s="24"/>
      <c r="D892" s="24"/>
    </row>
    <row r="893" spans="2:4" ht="16.5">
      <c r="B893" s="23"/>
      <c r="C893" s="24"/>
      <c r="D893" s="24"/>
    </row>
    <row r="894" spans="2:4" ht="16.5">
      <c r="B894" s="23"/>
      <c r="C894" s="24"/>
      <c r="D894" s="24"/>
    </row>
    <row r="895" spans="2:4" ht="16.5">
      <c r="B895" s="23"/>
      <c r="C895" s="24"/>
      <c r="D895" s="24"/>
    </row>
    <row r="896" spans="2:4" ht="16.5">
      <c r="B896" s="23"/>
      <c r="C896" s="24"/>
      <c r="D896" s="24"/>
    </row>
    <row r="897" spans="2:4" ht="16.5">
      <c r="B897" s="23"/>
      <c r="C897" s="24"/>
      <c r="D897" s="24"/>
    </row>
    <row r="898" spans="2:4" ht="16.5">
      <c r="B898" s="23"/>
      <c r="C898" s="24"/>
      <c r="D898" s="24"/>
    </row>
    <row r="899" spans="2:4" ht="16.5">
      <c r="B899" s="23"/>
      <c r="C899" s="24"/>
      <c r="D899" s="24"/>
    </row>
    <row r="900" spans="2:4" ht="16.5">
      <c r="B900" s="23"/>
      <c r="C900" s="24"/>
      <c r="D900" s="24"/>
    </row>
    <row r="901" spans="2:4" ht="16.5">
      <c r="B901" s="23"/>
      <c r="C901" s="24"/>
      <c r="D901" s="24"/>
    </row>
    <row r="902" spans="2:4" ht="16.5">
      <c r="B902" s="23"/>
      <c r="C902" s="24"/>
      <c r="D902" s="24"/>
    </row>
    <row r="903" spans="2:4" ht="16.5">
      <c r="B903" s="23"/>
      <c r="C903" s="24"/>
      <c r="D903" s="24"/>
    </row>
    <row r="904" spans="2:4" ht="16.5">
      <c r="B904" s="23"/>
      <c r="C904" s="24"/>
      <c r="D904" s="24"/>
    </row>
    <row r="905" spans="2:4" ht="16.5">
      <c r="B905" s="23"/>
      <c r="C905" s="24"/>
      <c r="D905" s="24"/>
    </row>
    <row r="906" spans="2:4" ht="16.5">
      <c r="B906" s="23"/>
      <c r="C906" s="24"/>
      <c r="D906" s="24"/>
    </row>
    <row r="907" spans="2:4" ht="16.5">
      <c r="B907" s="23"/>
      <c r="C907" s="24"/>
      <c r="D907" s="24"/>
    </row>
    <row r="908" spans="2:4" ht="16.5">
      <c r="B908" s="23"/>
      <c r="C908" s="24"/>
      <c r="D908" s="24"/>
    </row>
    <row r="909" spans="2:4" ht="16.5">
      <c r="B909" s="23"/>
      <c r="C909" s="24"/>
      <c r="D909" s="24"/>
    </row>
    <row r="910" spans="2:4" ht="16.5">
      <c r="B910" s="23"/>
      <c r="C910" s="24"/>
      <c r="D910" s="24"/>
    </row>
    <row r="911" spans="2:4" ht="16.5">
      <c r="B911" s="23"/>
      <c r="C911" s="24"/>
      <c r="D911" s="24"/>
    </row>
    <row r="912" spans="2:4" ht="16.5">
      <c r="B912" s="23"/>
      <c r="C912" s="24"/>
      <c r="D912" s="24"/>
    </row>
    <row r="913" spans="2:4" ht="16.5">
      <c r="B913" s="23"/>
      <c r="C913" s="24"/>
      <c r="D913" s="24"/>
    </row>
    <row r="914" spans="2:4" ht="16.5">
      <c r="B914" s="23"/>
      <c r="C914" s="24"/>
      <c r="D914" s="24"/>
    </row>
    <row r="915" spans="2:4" ht="16.5">
      <c r="B915" s="23"/>
      <c r="C915" s="24"/>
      <c r="D915" s="24"/>
    </row>
    <row r="916" spans="2:4" ht="16.5">
      <c r="B916" s="23"/>
      <c r="C916" s="24"/>
      <c r="D916" s="24"/>
    </row>
    <row r="917" spans="2:4" ht="16.5">
      <c r="B917" s="23"/>
      <c r="C917" s="24"/>
      <c r="D917" s="24"/>
    </row>
    <row r="918" spans="2:4" ht="16.5">
      <c r="B918" s="23"/>
      <c r="C918" s="24"/>
      <c r="D918" s="24"/>
    </row>
    <row r="919" spans="2:4" ht="16.5">
      <c r="B919" s="23"/>
      <c r="C919" s="24"/>
      <c r="D919" s="24"/>
    </row>
    <row r="920" spans="2:4" ht="16.5">
      <c r="B920" s="23"/>
      <c r="C920" s="24"/>
      <c r="D920" s="24"/>
    </row>
    <row r="921" spans="2:4" ht="16.5">
      <c r="B921" s="23"/>
      <c r="C921" s="24"/>
      <c r="D921" s="24"/>
    </row>
    <row r="922" spans="2:4" ht="16.5">
      <c r="B922" s="23"/>
      <c r="C922" s="24"/>
      <c r="D922" s="24"/>
    </row>
    <row r="923" spans="2:4" ht="16.5">
      <c r="B923" s="23"/>
      <c r="C923" s="24"/>
      <c r="D923" s="24"/>
    </row>
    <row r="924" spans="2:4" ht="16.5">
      <c r="B924" s="23"/>
      <c r="C924" s="24"/>
      <c r="D924" s="24"/>
    </row>
    <row r="925" spans="2:4" ht="16.5">
      <c r="B925" s="23"/>
      <c r="C925" s="24"/>
      <c r="D925" s="24"/>
    </row>
    <row r="926" spans="2:4" ht="16.5">
      <c r="B926" s="23"/>
      <c r="C926" s="24"/>
      <c r="D926" s="24"/>
    </row>
    <row r="927" spans="2:4" ht="16.5">
      <c r="B927" s="23"/>
      <c r="C927" s="24"/>
      <c r="D927" s="24"/>
    </row>
    <row r="928" spans="2:4" ht="16.5">
      <c r="B928" s="23"/>
      <c r="C928" s="24"/>
      <c r="D928" s="24"/>
    </row>
    <row r="929" spans="2:4" ht="16.5">
      <c r="B929" s="23"/>
      <c r="C929" s="24"/>
      <c r="D929" s="24"/>
    </row>
    <row r="930" spans="2:4" ht="16.5">
      <c r="B930" s="23"/>
      <c r="C930" s="24"/>
      <c r="D930" s="24"/>
    </row>
    <row r="931" spans="2:4" ht="16.5">
      <c r="B931" s="23"/>
      <c r="C931" s="24"/>
      <c r="D931" s="24"/>
    </row>
    <row r="932" spans="2:4" ht="16.5">
      <c r="B932" s="23"/>
      <c r="C932" s="24"/>
      <c r="D932" s="24"/>
    </row>
    <row r="933" spans="2:4" ht="16.5">
      <c r="B933" s="23"/>
      <c r="C933" s="24"/>
      <c r="D933" s="24"/>
    </row>
    <row r="934" spans="2:4" ht="16.5">
      <c r="B934" s="23"/>
      <c r="C934" s="24"/>
      <c r="D934" s="24"/>
    </row>
    <row r="935" spans="2:4" ht="16.5">
      <c r="B935" s="23"/>
      <c r="C935" s="24"/>
      <c r="D935" s="24"/>
    </row>
    <row r="936" spans="2:4" ht="16.5">
      <c r="B936" s="23"/>
      <c r="C936" s="24"/>
      <c r="D936" s="24"/>
    </row>
    <row r="937" spans="2:4" ht="16.5">
      <c r="B937" s="23"/>
      <c r="C937" s="24"/>
      <c r="D937" s="24"/>
    </row>
    <row r="938" spans="2:4" ht="16.5">
      <c r="B938" s="23"/>
      <c r="C938" s="24"/>
      <c r="D938" s="24"/>
    </row>
    <row r="939" spans="2:4" ht="16.5">
      <c r="B939" s="23"/>
      <c r="C939" s="24"/>
      <c r="D939" s="24"/>
    </row>
    <row r="940" spans="2:4" ht="16.5">
      <c r="B940" s="23"/>
      <c r="C940" s="24"/>
      <c r="D940" s="24"/>
    </row>
    <row r="941" spans="2:4" ht="16.5">
      <c r="B941" s="23"/>
      <c r="C941" s="24"/>
      <c r="D941" s="24"/>
    </row>
    <row r="942" spans="2:4" ht="16.5">
      <c r="B942" s="23"/>
      <c r="C942" s="24"/>
      <c r="D942" s="24"/>
    </row>
    <row r="943" spans="2:4" ht="16.5">
      <c r="B943" s="23"/>
      <c r="C943" s="24"/>
      <c r="D943" s="24"/>
    </row>
    <row r="944" spans="2:4" ht="16.5">
      <c r="B944" s="23"/>
      <c r="C944" s="24"/>
      <c r="D944" s="24"/>
    </row>
    <row r="945" spans="2:4" ht="16.5">
      <c r="B945" s="23"/>
      <c r="C945" s="24"/>
      <c r="D945" s="24"/>
    </row>
    <row r="946" spans="2:4" ht="16.5">
      <c r="B946" s="23"/>
      <c r="C946" s="24"/>
      <c r="D946" s="24"/>
    </row>
    <row r="947" spans="2:4" ht="16.5">
      <c r="B947" s="23"/>
      <c r="C947" s="24"/>
      <c r="D947" s="24"/>
    </row>
    <row r="948" spans="2:4" ht="16.5">
      <c r="B948" s="23"/>
      <c r="C948" s="24"/>
      <c r="D948" s="24"/>
    </row>
    <row r="949" spans="2:4" ht="16.5">
      <c r="B949" s="23"/>
      <c r="C949" s="24"/>
      <c r="D949" s="24"/>
    </row>
    <row r="950" spans="2:4" ht="16.5">
      <c r="B950" s="23"/>
      <c r="C950" s="24"/>
      <c r="D950" s="24"/>
    </row>
    <row r="951" spans="2:4" ht="16.5">
      <c r="B951" s="23"/>
      <c r="C951" s="24"/>
      <c r="D951" s="24"/>
    </row>
    <row r="952" spans="2:4" ht="16.5">
      <c r="B952" s="23"/>
      <c r="C952" s="24"/>
      <c r="D952" s="24"/>
    </row>
    <row r="953" spans="2:4" ht="16.5">
      <c r="B953" s="23"/>
      <c r="C953" s="24"/>
      <c r="D953" s="24"/>
    </row>
    <row r="954" spans="2:4" ht="16.5">
      <c r="B954" s="23"/>
      <c r="C954" s="24"/>
      <c r="D954" s="24"/>
    </row>
    <row r="955" spans="2:4" ht="16.5">
      <c r="B955" s="23"/>
      <c r="C955" s="24"/>
      <c r="D955" s="24"/>
    </row>
    <row r="956" spans="2:4" ht="16.5">
      <c r="B956" s="23"/>
      <c r="C956" s="24"/>
      <c r="D956" s="24"/>
    </row>
    <row r="957" spans="2:4" ht="16.5">
      <c r="B957" s="23"/>
      <c r="C957" s="24"/>
      <c r="D957" s="24"/>
    </row>
    <row r="958" spans="2:4" ht="16.5">
      <c r="B958" s="23"/>
      <c r="C958" s="24"/>
      <c r="D958" s="24"/>
    </row>
    <row r="959" spans="2:4" ht="16.5">
      <c r="B959" s="23"/>
      <c r="C959" s="24"/>
      <c r="D959" s="24"/>
    </row>
    <row r="960" spans="2:4" ht="16.5">
      <c r="B960" s="23"/>
      <c r="C960" s="24"/>
      <c r="D960" s="24"/>
    </row>
    <row r="961" spans="2:4" ht="16.5">
      <c r="B961" s="23"/>
      <c r="C961" s="24"/>
      <c r="D961" s="24"/>
    </row>
    <row r="962" spans="2:4" ht="16.5">
      <c r="B962" s="23"/>
      <c r="C962" s="24"/>
      <c r="D962" s="24"/>
    </row>
    <row r="963" spans="2:4" ht="16.5">
      <c r="B963" s="23"/>
      <c r="C963" s="24"/>
      <c r="D963" s="24"/>
    </row>
    <row r="964" spans="2:4" ht="16.5">
      <c r="B964" s="23"/>
      <c r="C964" s="24"/>
      <c r="D964" s="24"/>
    </row>
    <row r="965" spans="2:4" ht="16.5">
      <c r="B965" s="23"/>
      <c r="C965" s="24"/>
      <c r="D965" s="24"/>
    </row>
    <row r="966" spans="2:4" ht="16.5">
      <c r="B966" s="23"/>
      <c r="C966" s="24"/>
      <c r="D966" s="24"/>
    </row>
    <row r="967" spans="2:4" ht="16.5">
      <c r="B967" s="23"/>
      <c r="C967" s="24"/>
      <c r="D967" s="24"/>
    </row>
    <row r="968" spans="2:4" ht="16.5">
      <c r="B968" s="23"/>
      <c r="C968" s="24"/>
      <c r="D968" s="24"/>
    </row>
    <row r="969" spans="2:4" ht="16.5">
      <c r="B969" s="23"/>
      <c r="C969" s="24"/>
      <c r="D969" s="24"/>
    </row>
    <row r="970" spans="2:4" ht="16.5">
      <c r="B970" s="23"/>
      <c r="C970" s="24"/>
      <c r="D970" s="24"/>
    </row>
    <row r="971" spans="2:4" ht="16.5">
      <c r="B971" s="23"/>
      <c r="C971" s="24"/>
      <c r="D971" s="24"/>
    </row>
    <row r="972" spans="2:4" ht="16.5">
      <c r="B972" s="23"/>
      <c r="C972" s="24"/>
      <c r="D972" s="24"/>
    </row>
    <row r="973" spans="2:4" ht="16.5">
      <c r="B973" s="23"/>
      <c r="C973" s="24"/>
      <c r="D973" s="24"/>
    </row>
    <row r="974" spans="2:4" ht="16.5">
      <c r="B974" s="23"/>
      <c r="C974" s="24"/>
      <c r="D974" s="24"/>
    </row>
    <row r="975" spans="2:4" ht="16.5">
      <c r="B975" s="23"/>
      <c r="C975" s="24"/>
      <c r="D975" s="24"/>
    </row>
    <row r="976" spans="2:4" ht="16.5">
      <c r="B976" s="23"/>
      <c r="C976" s="24"/>
      <c r="D976" s="24"/>
    </row>
    <row r="977" spans="2:4" ht="16.5">
      <c r="B977" s="23"/>
      <c r="C977" s="24"/>
      <c r="D977" s="24"/>
    </row>
    <row r="978" spans="2:4" ht="16.5">
      <c r="B978" s="23"/>
      <c r="C978" s="24"/>
      <c r="D978" s="24"/>
    </row>
    <row r="979" spans="2:4" ht="16.5">
      <c r="B979" s="23"/>
      <c r="C979" s="24"/>
      <c r="D979" s="24"/>
    </row>
    <row r="980" spans="2:4" ht="16.5">
      <c r="B980" s="23"/>
      <c r="C980" s="24"/>
      <c r="D980" s="24"/>
    </row>
    <row r="981" spans="2:4" ht="16.5">
      <c r="B981" s="23"/>
      <c r="C981" s="24"/>
      <c r="D981" s="24"/>
    </row>
    <row r="982" spans="2:4" ht="16.5">
      <c r="B982" s="23"/>
      <c r="C982" s="24"/>
      <c r="D982" s="24"/>
    </row>
    <row r="983" spans="2:4" ht="16.5">
      <c r="B983" s="23"/>
      <c r="C983" s="24"/>
      <c r="D983" s="24"/>
    </row>
    <row r="984" spans="2:4" ht="16.5">
      <c r="B984" s="23"/>
      <c r="C984" s="24"/>
      <c r="D984" s="24"/>
    </row>
    <row r="985" spans="2:4" ht="16.5">
      <c r="B985" s="23"/>
      <c r="C985" s="24"/>
      <c r="D985" s="24"/>
    </row>
    <row r="986" spans="2:4" ht="16.5">
      <c r="B986" s="23"/>
      <c r="C986" s="24"/>
      <c r="D986" s="24"/>
    </row>
    <row r="987" spans="2:4" ht="16.5">
      <c r="B987" s="23"/>
      <c r="C987" s="24"/>
      <c r="D987" s="24"/>
    </row>
    <row r="988" spans="2:4" ht="16.5">
      <c r="B988" s="23"/>
      <c r="C988" s="24"/>
      <c r="D988" s="24"/>
    </row>
    <row r="989" spans="2:4" ht="16.5">
      <c r="B989" s="23"/>
      <c r="C989" s="24"/>
      <c r="D989" s="24"/>
    </row>
    <row r="990" spans="2:4" ht="16.5">
      <c r="B990" s="23"/>
      <c r="C990" s="24"/>
      <c r="D990" s="24"/>
    </row>
    <row r="991" spans="2:4" ht="16.5">
      <c r="B991" s="23"/>
      <c r="C991" s="24"/>
      <c r="D991" s="24"/>
    </row>
  </sheetData>
  <mergeCells count="13">
    <mergeCell ref="A1:J1"/>
    <mergeCell ref="A2:J2"/>
    <mergeCell ref="A3:J3"/>
    <mergeCell ref="B4:B6"/>
    <mergeCell ref="C4:F4"/>
    <mergeCell ref="G4:J4"/>
    <mergeCell ref="A4:A6"/>
    <mergeCell ref="H5:H6"/>
    <mergeCell ref="I5:J5"/>
    <mergeCell ref="C5:C6"/>
    <mergeCell ref="D5:D6"/>
    <mergeCell ref="E5:F5"/>
    <mergeCell ref="G5:G6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991"/>
  <sheetViews>
    <sheetView workbookViewId="0" topLeftCell="A16">
      <selection activeCell="G23" sqref="G23"/>
      <selection activeCell="C19" sqref="C19"/>
    </sheetView>
  </sheetViews>
  <sheetFormatPr defaultColWidth="9.00390625" defaultRowHeight="16.5"/>
  <cols>
    <col min="1" max="1" width="18.00390625" style="22" bestFit="1" customWidth="1"/>
    <col min="2" max="2" width="10.00390625" style="22" customWidth="1"/>
    <col min="3" max="3" width="7.875" style="25" customWidth="1"/>
    <col min="4" max="4" width="7.375" style="25" customWidth="1"/>
    <col min="5" max="5" width="7.625" style="22" customWidth="1"/>
    <col min="6" max="6" width="7.125" style="22" customWidth="1"/>
    <col min="7" max="7" width="9.625" style="22" customWidth="1"/>
    <col min="8" max="8" width="8.50390625" style="22" customWidth="1"/>
    <col min="9" max="9" width="9.375" style="22" customWidth="1"/>
    <col min="10" max="10" width="6.75390625" style="22" customWidth="1"/>
    <col min="11" max="16384" width="9.00390625" style="22" customWidth="1"/>
  </cols>
  <sheetData>
    <row r="1" spans="1:10" s="20" customFormat="1" ht="30" customHeight="1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21" customFormat="1" ht="30" customHeight="1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20" customFormat="1" ht="30" customHeight="1" thickBot="1">
      <c r="A3" s="49" t="s">
        <v>92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2" customFormat="1" ht="30" customHeight="1">
      <c r="A4" s="58" t="s">
        <v>51</v>
      </c>
      <c r="B4" s="50" t="s">
        <v>25</v>
      </c>
      <c r="C4" s="53" t="s">
        <v>26</v>
      </c>
      <c r="D4" s="54"/>
      <c r="E4" s="54"/>
      <c r="F4" s="55"/>
      <c r="G4" s="56" t="s">
        <v>27</v>
      </c>
      <c r="H4" s="56"/>
      <c r="I4" s="56"/>
      <c r="J4" s="57"/>
    </row>
    <row r="5" spans="1:10" s="2" customFormat="1" ht="30.75" customHeight="1">
      <c r="A5" s="59"/>
      <c r="B5" s="51"/>
      <c r="C5" s="45" t="s">
        <v>28</v>
      </c>
      <c r="D5" s="45" t="s">
        <v>29</v>
      </c>
      <c r="E5" s="42" t="s">
        <v>30</v>
      </c>
      <c r="F5" s="42"/>
      <c r="G5" s="42" t="s">
        <v>28</v>
      </c>
      <c r="H5" s="42" t="s">
        <v>29</v>
      </c>
      <c r="I5" s="43" t="s">
        <v>30</v>
      </c>
      <c r="J5" s="44"/>
    </row>
    <row r="6" spans="1:10" s="2" customFormat="1" ht="30.75" customHeight="1">
      <c r="A6" s="60"/>
      <c r="B6" s="52"/>
      <c r="C6" s="46"/>
      <c r="D6" s="46"/>
      <c r="E6" s="4" t="s">
        <v>31</v>
      </c>
      <c r="F6" s="3" t="s">
        <v>32</v>
      </c>
      <c r="G6" s="42"/>
      <c r="H6" s="42"/>
      <c r="I6" s="3" t="s">
        <v>31</v>
      </c>
      <c r="J6" s="5" t="s">
        <v>32</v>
      </c>
    </row>
    <row r="7" spans="1:10" s="6" customFormat="1" ht="37.5" customHeight="1">
      <c r="A7" s="7" t="s">
        <v>2</v>
      </c>
      <c r="B7" s="12">
        <f aca="true" t="shared" si="0" ref="B7:D8">B8</f>
        <v>5967000</v>
      </c>
      <c r="C7" s="12">
        <f>C8</f>
        <v>418735</v>
      </c>
      <c r="D7" s="12">
        <f t="shared" si="0"/>
        <v>496000</v>
      </c>
      <c r="E7" s="12">
        <f aca="true" t="shared" si="1" ref="E7:E23">C7-D7</f>
        <v>-77265</v>
      </c>
      <c r="F7" s="14">
        <f aca="true" t="shared" si="2" ref="F7:F22">E7/D7*100</f>
        <v>-15.577620967741934</v>
      </c>
      <c r="G7" s="12">
        <f>G8</f>
        <v>3039501</v>
      </c>
      <c r="H7" s="12">
        <f>H8</f>
        <v>2991000</v>
      </c>
      <c r="I7" s="12">
        <f aca="true" t="shared" si="3" ref="I7:I23">G7-H7</f>
        <v>48501</v>
      </c>
      <c r="J7" s="16">
        <f aca="true" t="shared" si="4" ref="J7:J23">I7/H7*100</f>
        <v>1.6215646940822468</v>
      </c>
    </row>
    <row r="8" spans="1:10" s="6" customFormat="1" ht="37.5" customHeight="1">
      <c r="A8" s="7" t="s">
        <v>15</v>
      </c>
      <c r="B8" s="12">
        <f t="shared" si="0"/>
        <v>5967000</v>
      </c>
      <c r="C8" s="12">
        <f>C9</f>
        <v>418735</v>
      </c>
      <c r="D8" s="12">
        <f t="shared" si="0"/>
        <v>496000</v>
      </c>
      <c r="E8" s="12">
        <f t="shared" si="1"/>
        <v>-77265</v>
      </c>
      <c r="F8" s="14">
        <f t="shared" si="2"/>
        <v>-15.577620967741934</v>
      </c>
      <c r="G8" s="12">
        <f>G9</f>
        <v>3039501</v>
      </c>
      <c r="H8" s="12">
        <f>H9</f>
        <v>2991000</v>
      </c>
      <c r="I8" s="12">
        <f t="shared" si="3"/>
        <v>48501</v>
      </c>
      <c r="J8" s="16">
        <f t="shared" si="4"/>
        <v>1.6215646940822468</v>
      </c>
    </row>
    <row r="9" spans="1:10" s="6" customFormat="1" ht="37.5" customHeight="1">
      <c r="A9" s="7" t="s">
        <v>45</v>
      </c>
      <c r="B9" s="12">
        <v>5967000</v>
      </c>
      <c r="C9" s="12">
        <v>418735</v>
      </c>
      <c r="D9" s="12">
        <v>496000</v>
      </c>
      <c r="E9" s="12">
        <f t="shared" si="1"/>
        <v>-77265</v>
      </c>
      <c r="F9" s="14">
        <f t="shared" si="2"/>
        <v>-15.577620967741934</v>
      </c>
      <c r="G9" s="12">
        <f>C9+'5月份'!G9</f>
        <v>3039501</v>
      </c>
      <c r="H9" s="12">
        <f>D9+'5月份'!H9</f>
        <v>2991000</v>
      </c>
      <c r="I9" s="12">
        <f t="shared" si="3"/>
        <v>48501</v>
      </c>
      <c r="J9" s="16">
        <f t="shared" si="4"/>
        <v>1.6215646940822468</v>
      </c>
    </row>
    <row r="10" spans="1:10" s="6" customFormat="1" ht="37.5" customHeight="1">
      <c r="A10" s="7" t="s">
        <v>3</v>
      </c>
      <c r="B10" s="12">
        <f>B11+B13</f>
        <v>7964000</v>
      </c>
      <c r="C10" s="12">
        <f>C11+C13</f>
        <v>140340</v>
      </c>
      <c r="D10" s="12">
        <f>D11+D13</f>
        <v>76000</v>
      </c>
      <c r="E10" s="12">
        <f t="shared" si="1"/>
        <v>64340</v>
      </c>
      <c r="F10" s="14">
        <f t="shared" si="2"/>
        <v>84.65789473684211</v>
      </c>
      <c r="G10" s="12">
        <f>G11+G13</f>
        <v>2004574</v>
      </c>
      <c r="H10" s="12">
        <f>H11+H13</f>
        <v>2379000</v>
      </c>
      <c r="I10" s="12">
        <f t="shared" si="3"/>
        <v>-374426</v>
      </c>
      <c r="J10" s="16">
        <f t="shared" si="4"/>
        <v>-15.73879781420765</v>
      </c>
    </row>
    <row r="11" spans="1:10" s="6" customFormat="1" ht="37.5" customHeight="1">
      <c r="A11" s="7" t="s">
        <v>17</v>
      </c>
      <c r="B11" s="12">
        <f>B12</f>
        <v>113000</v>
      </c>
      <c r="C11" s="12">
        <f>C12</f>
        <v>0</v>
      </c>
      <c r="D11" s="12">
        <v>7000</v>
      </c>
      <c r="E11" s="12">
        <f t="shared" si="1"/>
        <v>-7000</v>
      </c>
      <c r="F11" s="14">
        <v>0</v>
      </c>
      <c r="G11" s="12">
        <f>G12</f>
        <v>23399</v>
      </c>
      <c r="H11" s="12">
        <f>H12</f>
        <v>74000</v>
      </c>
      <c r="I11" s="12">
        <f t="shared" si="3"/>
        <v>-50601</v>
      </c>
      <c r="J11" s="16">
        <f t="shared" si="4"/>
        <v>-68.37972972972973</v>
      </c>
    </row>
    <row r="12" spans="1:10" s="6" customFormat="1" ht="37.5" customHeight="1">
      <c r="A12" s="7" t="s">
        <v>18</v>
      </c>
      <c r="B12" s="12">
        <v>113000</v>
      </c>
      <c r="C12" s="12">
        <v>0</v>
      </c>
      <c r="D12" s="12">
        <v>7000</v>
      </c>
      <c r="E12" s="12">
        <f t="shared" si="1"/>
        <v>-7000</v>
      </c>
      <c r="F12" s="14">
        <v>0</v>
      </c>
      <c r="G12" s="12">
        <f>C12+'5月份'!G12</f>
        <v>23399</v>
      </c>
      <c r="H12" s="12">
        <f>D12+'5月份'!H12</f>
        <v>74000</v>
      </c>
      <c r="I12" s="12">
        <f t="shared" si="3"/>
        <v>-50601</v>
      </c>
      <c r="J12" s="16">
        <f t="shared" si="4"/>
        <v>-68.37972972972973</v>
      </c>
    </row>
    <row r="13" spans="1:10" s="6" customFormat="1" ht="37.5" customHeight="1">
      <c r="A13" s="7" t="s">
        <v>46</v>
      </c>
      <c r="B13" s="12">
        <f>B14</f>
        <v>7851000</v>
      </c>
      <c r="C13" s="12">
        <f>C14</f>
        <v>140340</v>
      </c>
      <c r="D13" s="12">
        <f>D14</f>
        <v>69000</v>
      </c>
      <c r="E13" s="12">
        <f t="shared" si="1"/>
        <v>71340</v>
      </c>
      <c r="F13" s="14">
        <f>E13/D13*100</f>
        <v>103.39130434782608</v>
      </c>
      <c r="G13" s="12">
        <f>G14</f>
        <v>1981175</v>
      </c>
      <c r="H13" s="12">
        <f>H14</f>
        <v>2305000</v>
      </c>
      <c r="I13" s="12">
        <f t="shared" si="3"/>
        <v>-323825</v>
      </c>
      <c r="J13" s="16">
        <f t="shared" si="4"/>
        <v>-14.048806941431671</v>
      </c>
    </row>
    <row r="14" spans="1:10" s="6" customFormat="1" ht="37.5" customHeight="1">
      <c r="A14" s="7" t="s">
        <v>47</v>
      </c>
      <c r="B14" s="12">
        <v>7851000</v>
      </c>
      <c r="C14" s="12">
        <v>140340</v>
      </c>
      <c r="D14" s="12">
        <v>69000</v>
      </c>
      <c r="E14" s="12">
        <f t="shared" si="1"/>
        <v>71340</v>
      </c>
      <c r="F14" s="14">
        <f>E14/D14*100</f>
        <v>103.39130434782608</v>
      </c>
      <c r="G14" s="12">
        <f>C14+'5月份'!G14</f>
        <v>1981175</v>
      </c>
      <c r="H14" s="12">
        <f>D14+'5月份'!H14</f>
        <v>2305000</v>
      </c>
      <c r="I14" s="12">
        <f t="shared" si="3"/>
        <v>-323825</v>
      </c>
      <c r="J14" s="16">
        <f t="shared" si="4"/>
        <v>-14.048806941431671</v>
      </c>
    </row>
    <row r="15" spans="1:10" s="6" customFormat="1" ht="37.5" customHeight="1">
      <c r="A15" s="7" t="s">
        <v>4</v>
      </c>
      <c r="B15" s="12">
        <f>B7-B10</f>
        <v>-1997000</v>
      </c>
      <c r="C15" s="12">
        <f>C7-C10</f>
        <v>278395</v>
      </c>
      <c r="D15" s="12">
        <f>D7-D10</f>
        <v>420000</v>
      </c>
      <c r="E15" s="12">
        <f t="shared" si="1"/>
        <v>-141605</v>
      </c>
      <c r="F15" s="14">
        <f t="shared" si="2"/>
        <v>-33.71547619047619</v>
      </c>
      <c r="G15" s="12">
        <f>G7-G10</f>
        <v>1034927</v>
      </c>
      <c r="H15" s="12">
        <f>H7-H10</f>
        <v>612000</v>
      </c>
      <c r="I15" s="12">
        <f t="shared" si="3"/>
        <v>422927</v>
      </c>
      <c r="J15" s="16">
        <f t="shared" si="4"/>
        <v>69.10571895424836</v>
      </c>
    </row>
    <row r="16" spans="1:10" s="6" customFormat="1" ht="37.5" customHeight="1">
      <c r="A16" s="7" t="s">
        <v>5</v>
      </c>
      <c r="B16" s="12">
        <f>B17+B19</f>
        <v>115000</v>
      </c>
      <c r="C16" s="12">
        <f>C17+C19</f>
        <v>16728</v>
      </c>
      <c r="D16" s="12">
        <f>D17+D21</f>
        <v>9000</v>
      </c>
      <c r="E16" s="12">
        <f t="shared" si="1"/>
        <v>7728</v>
      </c>
      <c r="F16" s="14">
        <f t="shared" si="2"/>
        <v>85.86666666666667</v>
      </c>
      <c r="G16" s="12">
        <f>G17+G19</f>
        <v>51648</v>
      </c>
      <c r="H16" s="12">
        <f>H17+H21</f>
        <v>61000</v>
      </c>
      <c r="I16" s="12">
        <f t="shared" si="3"/>
        <v>-9352</v>
      </c>
      <c r="J16" s="16">
        <f t="shared" si="4"/>
        <v>-15.331147540983606</v>
      </c>
    </row>
    <row r="17" spans="1:10" s="6" customFormat="1" ht="37.5" customHeight="1">
      <c r="A17" s="7" t="s">
        <v>6</v>
      </c>
      <c r="B17" s="12">
        <f>B18</f>
        <v>115000</v>
      </c>
      <c r="C17" s="12">
        <f>C18</f>
        <v>16728</v>
      </c>
      <c r="D17" s="12">
        <f>D18</f>
        <v>9000</v>
      </c>
      <c r="E17" s="12">
        <f t="shared" si="1"/>
        <v>7728</v>
      </c>
      <c r="F17" s="14">
        <f t="shared" si="2"/>
        <v>85.86666666666667</v>
      </c>
      <c r="G17" s="12">
        <f>G18</f>
        <v>51518</v>
      </c>
      <c r="H17" s="12">
        <f>H18</f>
        <v>61000</v>
      </c>
      <c r="I17" s="12">
        <f t="shared" si="3"/>
        <v>-9482</v>
      </c>
      <c r="J17" s="16">
        <f t="shared" si="4"/>
        <v>-15.544262295081968</v>
      </c>
    </row>
    <row r="18" spans="1:10" s="6" customFormat="1" ht="37.5" customHeight="1">
      <c r="A18" s="7" t="s">
        <v>7</v>
      </c>
      <c r="B18" s="12">
        <v>115000</v>
      </c>
      <c r="C18" s="12">
        <v>16728</v>
      </c>
      <c r="D18" s="12">
        <v>9000</v>
      </c>
      <c r="E18" s="12">
        <f t="shared" si="1"/>
        <v>7728</v>
      </c>
      <c r="F18" s="14">
        <f t="shared" si="2"/>
        <v>85.86666666666667</v>
      </c>
      <c r="G18" s="12">
        <f>C18+'5月份'!G18</f>
        <v>51518</v>
      </c>
      <c r="H18" s="12">
        <f>D18+'5月份'!H18</f>
        <v>61000</v>
      </c>
      <c r="I18" s="12">
        <f t="shared" si="3"/>
        <v>-9482</v>
      </c>
      <c r="J18" s="16">
        <f t="shared" si="4"/>
        <v>-15.544262295081968</v>
      </c>
    </row>
    <row r="19" spans="1:10" s="6" customFormat="1" ht="37.5" customHeight="1">
      <c r="A19" s="7" t="s">
        <v>72</v>
      </c>
      <c r="B19" s="12">
        <v>0</v>
      </c>
      <c r="C19" s="12">
        <f>SUM(C20,C21)</f>
        <v>0</v>
      </c>
      <c r="D19" s="12">
        <v>0</v>
      </c>
      <c r="E19" s="12">
        <f t="shared" si="1"/>
        <v>0</v>
      </c>
      <c r="F19" s="14" t="s">
        <v>83</v>
      </c>
      <c r="G19" s="12">
        <f>G21+G20</f>
        <v>130</v>
      </c>
      <c r="H19" s="12">
        <v>0</v>
      </c>
      <c r="I19" s="12">
        <f t="shared" si="3"/>
        <v>130</v>
      </c>
      <c r="J19" s="16" t="s">
        <v>85</v>
      </c>
    </row>
    <row r="20" spans="1:10" s="6" customFormat="1" ht="37.5" customHeight="1">
      <c r="A20" s="7" t="s">
        <v>73</v>
      </c>
      <c r="B20" s="12">
        <v>0</v>
      </c>
      <c r="C20" s="12">
        <v>0</v>
      </c>
      <c r="D20" s="12">
        <v>0</v>
      </c>
      <c r="E20" s="12">
        <f>C20-D20</f>
        <v>0</v>
      </c>
      <c r="F20" s="14" t="s">
        <v>75</v>
      </c>
      <c r="G20" s="12">
        <f>C20+'5月份'!G20</f>
        <v>130</v>
      </c>
      <c r="H20" s="12">
        <v>0</v>
      </c>
      <c r="I20" s="12">
        <f>G20-H20</f>
        <v>130</v>
      </c>
      <c r="J20" s="16" t="s">
        <v>75</v>
      </c>
    </row>
    <row r="21" spans="1:10" s="6" customFormat="1" ht="37.5" customHeight="1">
      <c r="A21" s="7" t="s">
        <v>74</v>
      </c>
      <c r="B21" s="12">
        <v>0</v>
      </c>
      <c r="C21" s="12">
        <v>0</v>
      </c>
      <c r="D21" s="12">
        <v>0</v>
      </c>
      <c r="E21" s="12">
        <f t="shared" si="1"/>
        <v>0</v>
      </c>
      <c r="F21" s="14" t="s">
        <v>84</v>
      </c>
      <c r="G21" s="12">
        <f>C21+'5月份'!G21</f>
        <v>0</v>
      </c>
      <c r="H21" s="12">
        <v>0</v>
      </c>
      <c r="I21" s="12">
        <f t="shared" si="3"/>
        <v>0</v>
      </c>
      <c r="J21" s="16" t="s">
        <v>86</v>
      </c>
    </row>
    <row r="22" spans="1:10" s="6" customFormat="1" ht="37.5" customHeight="1">
      <c r="A22" s="7" t="s">
        <v>8</v>
      </c>
      <c r="B22" s="12">
        <f>B16</f>
        <v>115000</v>
      </c>
      <c r="C22" s="12">
        <f>C16</f>
        <v>16728</v>
      </c>
      <c r="D22" s="12">
        <f>D16</f>
        <v>9000</v>
      </c>
      <c r="E22" s="12">
        <f t="shared" si="1"/>
        <v>7728</v>
      </c>
      <c r="F22" s="14">
        <f t="shared" si="2"/>
        <v>85.86666666666667</v>
      </c>
      <c r="G22" s="12">
        <f>G16</f>
        <v>51648</v>
      </c>
      <c r="H22" s="12">
        <f>H16</f>
        <v>61000</v>
      </c>
      <c r="I22" s="12">
        <f t="shared" si="3"/>
        <v>-9352</v>
      </c>
      <c r="J22" s="16">
        <f t="shared" si="4"/>
        <v>-15.331147540983606</v>
      </c>
    </row>
    <row r="23" spans="1:10" s="6" customFormat="1" ht="37.5" customHeight="1" thickBot="1">
      <c r="A23" s="18" t="s">
        <v>9</v>
      </c>
      <c r="B23" s="13">
        <f>B15+B22</f>
        <v>-1882000</v>
      </c>
      <c r="C23" s="13">
        <f>C15+C22</f>
        <v>295123</v>
      </c>
      <c r="D23" s="13">
        <f>D15+D22</f>
        <v>429000</v>
      </c>
      <c r="E23" s="13">
        <f t="shared" si="1"/>
        <v>-133877</v>
      </c>
      <c r="F23" s="15">
        <f>E23/D23*100</f>
        <v>-31.206759906759906</v>
      </c>
      <c r="G23" s="13">
        <f>G15+G22</f>
        <v>1086575</v>
      </c>
      <c r="H23" s="13">
        <f>H15+H22</f>
        <v>673000</v>
      </c>
      <c r="I23" s="13">
        <f t="shared" si="3"/>
        <v>413575</v>
      </c>
      <c r="J23" s="17">
        <f t="shared" si="4"/>
        <v>61.452451708766716</v>
      </c>
    </row>
    <row r="24" spans="2:4" ht="16.5">
      <c r="B24" s="23"/>
      <c r="C24" s="24"/>
      <c r="D24" s="24"/>
    </row>
    <row r="25" spans="2:4" ht="16.5">
      <c r="B25" s="23"/>
      <c r="C25" s="24"/>
      <c r="D25" s="24"/>
    </row>
    <row r="26" spans="2:4" ht="16.5">
      <c r="B26" s="23"/>
      <c r="C26" s="24"/>
      <c r="D26" s="24"/>
    </row>
    <row r="27" spans="2:4" ht="16.5">
      <c r="B27" s="23"/>
      <c r="C27" s="24"/>
      <c r="D27" s="24"/>
    </row>
    <row r="28" spans="2:4" ht="16.5">
      <c r="B28" s="23"/>
      <c r="C28" s="24"/>
      <c r="D28" s="24"/>
    </row>
    <row r="29" spans="2:4" ht="16.5">
      <c r="B29" s="23"/>
      <c r="C29" s="24"/>
      <c r="D29" s="24"/>
    </row>
    <row r="30" spans="2:4" ht="16.5">
      <c r="B30" s="23"/>
      <c r="C30" s="24"/>
      <c r="D30" s="24"/>
    </row>
    <row r="31" spans="2:4" ht="16.5">
      <c r="B31" s="23"/>
      <c r="C31" s="24"/>
      <c r="D31" s="24"/>
    </row>
    <row r="32" spans="2:4" ht="16.5">
      <c r="B32" s="23"/>
      <c r="C32" s="24"/>
      <c r="D32" s="24"/>
    </row>
    <row r="33" spans="2:4" ht="16.5">
      <c r="B33" s="23"/>
      <c r="C33" s="24"/>
      <c r="D33" s="24"/>
    </row>
    <row r="34" spans="2:4" ht="16.5">
      <c r="B34" s="23"/>
      <c r="C34" s="24"/>
      <c r="D34" s="24"/>
    </row>
    <row r="35" spans="2:4" ht="16.5">
      <c r="B35" s="23"/>
      <c r="C35" s="24"/>
      <c r="D35" s="24"/>
    </row>
    <row r="36" spans="2:4" ht="16.5">
      <c r="B36" s="23"/>
      <c r="C36" s="24"/>
      <c r="D36" s="24"/>
    </row>
    <row r="37" spans="2:4" ht="16.5">
      <c r="B37" s="23"/>
      <c r="C37" s="24"/>
      <c r="D37" s="24"/>
    </row>
    <row r="38" spans="2:4" ht="16.5">
      <c r="B38" s="23"/>
      <c r="C38" s="24"/>
      <c r="D38" s="24"/>
    </row>
    <row r="39" spans="2:4" ht="16.5">
      <c r="B39" s="23"/>
      <c r="C39" s="24"/>
      <c r="D39" s="24"/>
    </row>
    <row r="40" spans="2:4" ht="16.5">
      <c r="B40" s="23"/>
      <c r="C40" s="24"/>
      <c r="D40" s="24"/>
    </row>
    <row r="41" spans="2:4" ht="16.5">
      <c r="B41" s="23"/>
      <c r="C41" s="24"/>
      <c r="D41" s="24"/>
    </row>
    <row r="42" spans="2:4" ht="16.5">
      <c r="B42" s="23"/>
      <c r="C42" s="24"/>
      <c r="D42" s="24"/>
    </row>
    <row r="43" spans="2:4" ht="16.5">
      <c r="B43" s="23"/>
      <c r="C43" s="24"/>
      <c r="D43" s="24"/>
    </row>
    <row r="44" spans="2:4" ht="16.5">
      <c r="B44" s="23"/>
      <c r="C44" s="24"/>
      <c r="D44" s="24"/>
    </row>
    <row r="45" spans="2:4" ht="16.5">
      <c r="B45" s="23"/>
      <c r="C45" s="24"/>
      <c r="D45" s="24"/>
    </row>
    <row r="46" spans="2:4" ht="16.5">
      <c r="B46" s="23"/>
      <c r="C46" s="24"/>
      <c r="D46" s="24"/>
    </row>
    <row r="47" spans="2:4" ht="16.5">
      <c r="B47" s="23"/>
      <c r="C47" s="24"/>
      <c r="D47" s="24"/>
    </row>
    <row r="48" spans="2:4" ht="16.5">
      <c r="B48" s="23"/>
      <c r="C48" s="24"/>
      <c r="D48" s="24"/>
    </row>
    <row r="49" spans="2:4" ht="16.5">
      <c r="B49" s="23"/>
      <c r="C49" s="24"/>
      <c r="D49" s="24"/>
    </row>
    <row r="50" spans="2:4" ht="16.5">
      <c r="B50" s="23"/>
      <c r="C50" s="24"/>
      <c r="D50" s="24"/>
    </row>
    <row r="51" spans="2:4" ht="16.5">
      <c r="B51" s="23"/>
      <c r="C51" s="24"/>
      <c r="D51" s="24"/>
    </row>
    <row r="52" spans="2:4" ht="16.5">
      <c r="B52" s="23"/>
      <c r="C52" s="24"/>
      <c r="D52" s="24"/>
    </row>
    <row r="53" spans="2:4" ht="16.5">
      <c r="B53" s="23"/>
      <c r="C53" s="24"/>
      <c r="D53" s="24"/>
    </row>
    <row r="54" spans="2:4" ht="16.5">
      <c r="B54" s="23"/>
      <c r="C54" s="24"/>
      <c r="D54" s="24"/>
    </row>
    <row r="55" spans="2:4" ht="16.5">
      <c r="B55" s="23"/>
      <c r="C55" s="24"/>
      <c r="D55" s="24"/>
    </row>
    <row r="56" spans="2:4" ht="16.5">
      <c r="B56" s="23"/>
      <c r="C56" s="24"/>
      <c r="D56" s="24"/>
    </row>
    <row r="57" spans="2:4" ht="16.5">
      <c r="B57" s="23"/>
      <c r="C57" s="24"/>
      <c r="D57" s="24"/>
    </row>
    <row r="58" spans="2:4" ht="16.5">
      <c r="B58" s="23"/>
      <c r="C58" s="24"/>
      <c r="D58" s="24"/>
    </row>
    <row r="59" spans="2:4" ht="16.5">
      <c r="B59" s="23"/>
      <c r="C59" s="24"/>
      <c r="D59" s="24"/>
    </row>
    <row r="60" spans="2:4" ht="16.5">
      <c r="B60" s="23"/>
      <c r="C60" s="24"/>
      <c r="D60" s="24"/>
    </row>
    <row r="61" spans="2:4" ht="16.5">
      <c r="B61" s="23"/>
      <c r="C61" s="24"/>
      <c r="D61" s="24"/>
    </row>
    <row r="62" spans="2:4" ht="16.5">
      <c r="B62" s="23"/>
      <c r="C62" s="24"/>
      <c r="D62" s="24"/>
    </row>
    <row r="63" spans="2:4" ht="16.5">
      <c r="B63" s="23"/>
      <c r="C63" s="24"/>
      <c r="D63" s="24"/>
    </row>
    <row r="64" spans="2:4" ht="16.5">
      <c r="B64" s="23"/>
      <c r="C64" s="24"/>
      <c r="D64" s="24"/>
    </row>
    <row r="65" spans="2:4" ht="16.5">
      <c r="B65" s="23"/>
      <c r="C65" s="24"/>
      <c r="D65" s="24"/>
    </row>
    <row r="66" spans="2:4" ht="16.5">
      <c r="B66" s="23"/>
      <c r="C66" s="24"/>
      <c r="D66" s="24"/>
    </row>
    <row r="67" spans="2:4" ht="16.5">
      <c r="B67" s="23"/>
      <c r="C67" s="24"/>
      <c r="D67" s="24"/>
    </row>
    <row r="68" spans="2:4" ht="16.5">
      <c r="B68" s="23"/>
      <c r="C68" s="24"/>
      <c r="D68" s="24"/>
    </row>
    <row r="69" spans="2:4" ht="16.5">
      <c r="B69" s="23"/>
      <c r="C69" s="24"/>
      <c r="D69" s="24"/>
    </row>
    <row r="70" spans="2:4" ht="16.5">
      <c r="B70" s="23"/>
      <c r="C70" s="24"/>
      <c r="D70" s="24"/>
    </row>
    <row r="71" spans="2:4" ht="16.5">
      <c r="B71" s="23"/>
      <c r="C71" s="24"/>
      <c r="D71" s="24"/>
    </row>
    <row r="72" spans="2:4" ht="16.5">
      <c r="B72" s="23"/>
      <c r="C72" s="24"/>
      <c r="D72" s="24"/>
    </row>
    <row r="73" spans="2:4" ht="16.5">
      <c r="B73" s="23"/>
      <c r="C73" s="24"/>
      <c r="D73" s="24"/>
    </row>
    <row r="74" spans="2:4" ht="16.5">
      <c r="B74" s="23"/>
      <c r="C74" s="24"/>
      <c r="D74" s="24"/>
    </row>
    <row r="75" spans="2:4" ht="16.5">
      <c r="B75" s="23"/>
      <c r="C75" s="24"/>
      <c r="D75" s="24"/>
    </row>
    <row r="76" spans="2:4" ht="16.5">
      <c r="B76" s="23"/>
      <c r="C76" s="24"/>
      <c r="D76" s="24"/>
    </row>
    <row r="77" spans="2:4" ht="16.5">
      <c r="B77" s="23"/>
      <c r="C77" s="24"/>
      <c r="D77" s="24"/>
    </row>
    <row r="78" spans="2:4" ht="16.5">
      <c r="B78" s="23"/>
      <c r="C78" s="24"/>
      <c r="D78" s="24"/>
    </row>
    <row r="79" spans="2:4" ht="16.5">
      <c r="B79" s="23"/>
      <c r="C79" s="24"/>
      <c r="D79" s="24"/>
    </row>
    <row r="80" spans="2:4" ht="16.5">
      <c r="B80" s="23"/>
      <c r="C80" s="24"/>
      <c r="D80" s="24"/>
    </row>
    <row r="81" spans="2:4" ht="16.5">
      <c r="B81" s="23"/>
      <c r="C81" s="24"/>
      <c r="D81" s="24"/>
    </row>
    <row r="82" spans="2:4" ht="16.5">
      <c r="B82" s="23"/>
      <c r="C82" s="24"/>
      <c r="D82" s="24"/>
    </row>
    <row r="83" spans="2:4" ht="16.5">
      <c r="B83" s="23"/>
      <c r="C83" s="24"/>
      <c r="D83" s="24"/>
    </row>
    <row r="84" spans="2:4" ht="16.5">
      <c r="B84" s="23"/>
      <c r="C84" s="24"/>
      <c r="D84" s="24"/>
    </row>
    <row r="85" spans="2:4" ht="16.5">
      <c r="B85" s="23"/>
      <c r="C85" s="24"/>
      <c r="D85" s="24"/>
    </row>
    <row r="86" spans="2:4" ht="16.5">
      <c r="B86" s="23"/>
      <c r="C86" s="24"/>
      <c r="D86" s="24"/>
    </row>
    <row r="87" spans="2:4" ht="16.5">
      <c r="B87" s="23"/>
      <c r="C87" s="24"/>
      <c r="D87" s="24"/>
    </row>
    <row r="88" spans="2:4" ht="16.5">
      <c r="B88" s="23"/>
      <c r="C88" s="24"/>
      <c r="D88" s="24"/>
    </row>
    <row r="89" spans="2:4" ht="16.5">
      <c r="B89" s="23"/>
      <c r="C89" s="24"/>
      <c r="D89" s="24"/>
    </row>
    <row r="90" spans="2:4" ht="16.5">
      <c r="B90" s="23"/>
      <c r="C90" s="24"/>
      <c r="D90" s="24"/>
    </row>
    <row r="91" spans="2:4" ht="16.5">
      <c r="B91" s="23"/>
      <c r="C91" s="24"/>
      <c r="D91" s="24"/>
    </row>
    <row r="92" spans="2:4" ht="16.5">
      <c r="B92" s="23"/>
      <c r="C92" s="24"/>
      <c r="D92" s="24"/>
    </row>
    <row r="93" spans="2:4" ht="16.5">
      <c r="B93" s="23"/>
      <c r="C93" s="24"/>
      <c r="D93" s="24"/>
    </row>
    <row r="94" spans="2:4" ht="16.5">
      <c r="B94" s="23"/>
      <c r="C94" s="24"/>
      <c r="D94" s="24"/>
    </row>
    <row r="95" spans="2:4" ht="16.5">
      <c r="B95" s="23"/>
      <c r="C95" s="24"/>
      <c r="D95" s="24"/>
    </row>
    <row r="96" spans="2:4" ht="16.5">
      <c r="B96" s="23"/>
      <c r="C96" s="24"/>
      <c r="D96" s="24"/>
    </row>
    <row r="97" spans="2:4" ht="16.5">
      <c r="B97" s="23"/>
      <c r="C97" s="24"/>
      <c r="D97" s="24"/>
    </row>
    <row r="98" spans="2:4" ht="16.5">
      <c r="B98" s="23"/>
      <c r="C98" s="24"/>
      <c r="D98" s="24"/>
    </row>
    <row r="99" spans="2:4" ht="16.5">
      <c r="B99" s="23"/>
      <c r="C99" s="24"/>
      <c r="D99" s="24"/>
    </row>
    <row r="100" spans="2:4" ht="16.5">
      <c r="B100" s="23"/>
      <c r="C100" s="24"/>
      <c r="D100" s="24"/>
    </row>
    <row r="101" spans="2:4" ht="16.5">
      <c r="B101" s="23"/>
      <c r="C101" s="24"/>
      <c r="D101" s="24"/>
    </row>
    <row r="102" spans="2:4" ht="16.5">
      <c r="B102" s="23"/>
      <c r="C102" s="24"/>
      <c r="D102" s="24"/>
    </row>
    <row r="103" spans="2:4" ht="16.5">
      <c r="B103" s="23"/>
      <c r="C103" s="24"/>
      <c r="D103" s="24"/>
    </row>
    <row r="104" spans="2:4" ht="16.5">
      <c r="B104" s="23"/>
      <c r="C104" s="24"/>
      <c r="D104" s="24"/>
    </row>
    <row r="105" spans="2:4" ht="16.5">
      <c r="B105" s="23"/>
      <c r="C105" s="24"/>
      <c r="D105" s="24"/>
    </row>
    <row r="106" spans="2:4" ht="16.5">
      <c r="B106" s="23"/>
      <c r="C106" s="24"/>
      <c r="D106" s="24"/>
    </row>
    <row r="107" spans="2:4" ht="16.5">
      <c r="B107" s="23"/>
      <c r="C107" s="24"/>
      <c r="D107" s="24"/>
    </row>
    <row r="108" spans="2:4" ht="16.5">
      <c r="B108" s="23"/>
      <c r="C108" s="24"/>
      <c r="D108" s="24"/>
    </row>
    <row r="109" spans="2:4" ht="16.5">
      <c r="B109" s="23"/>
      <c r="C109" s="24"/>
      <c r="D109" s="24"/>
    </row>
    <row r="110" spans="2:4" ht="16.5">
      <c r="B110" s="23"/>
      <c r="C110" s="24"/>
      <c r="D110" s="24"/>
    </row>
    <row r="111" spans="2:4" ht="16.5">
      <c r="B111" s="23"/>
      <c r="C111" s="24"/>
      <c r="D111" s="24"/>
    </row>
    <row r="112" spans="2:4" ht="16.5">
      <c r="B112" s="23"/>
      <c r="C112" s="24"/>
      <c r="D112" s="24"/>
    </row>
    <row r="113" spans="2:4" ht="16.5">
      <c r="B113" s="23"/>
      <c r="C113" s="24"/>
      <c r="D113" s="24"/>
    </row>
    <row r="114" spans="2:4" ht="16.5">
      <c r="B114" s="23"/>
      <c r="C114" s="24"/>
      <c r="D114" s="24"/>
    </row>
    <row r="115" spans="2:4" ht="16.5">
      <c r="B115" s="23"/>
      <c r="C115" s="24"/>
      <c r="D115" s="24"/>
    </row>
    <row r="116" spans="2:4" ht="16.5">
      <c r="B116" s="23"/>
      <c r="C116" s="24"/>
      <c r="D116" s="24"/>
    </row>
    <row r="117" spans="2:4" ht="16.5">
      <c r="B117" s="23"/>
      <c r="C117" s="24"/>
      <c r="D117" s="24"/>
    </row>
    <row r="118" spans="2:4" ht="16.5">
      <c r="B118" s="23"/>
      <c r="C118" s="24"/>
      <c r="D118" s="24"/>
    </row>
    <row r="119" spans="2:4" ht="16.5">
      <c r="B119" s="23"/>
      <c r="C119" s="24"/>
      <c r="D119" s="24"/>
    </row>
    <row r="120" spans="2:4" ht="16.5">
      <c r="B120" s="23"/>
      <c r="C120" s="24"/>
      <c r="D120" s="24"/>
    </row>
    <row r="121" spans="2:4" ht="16.5">
      <c r="B121" s="23"/>
      <c r="C121" s="24"/>
      <c r="D121" s="24"/>
    </row>
    <row r="122" spans="2:4" ht="16.5">
      <c r="B122" s="23"/>
      <c r="C122" s="24"/>
      <c r="D122" s="24"/>
    </row>
    <row r="123" spans="2:4" ht="16.5">
      <c r="B123" s="23"/>
      <c r="C123" s="24"/>
      <c r="D123" s="24"/>
    </row>
    <row r="124" spans="2:4" ht="16.5">
      <c r="B124" s="23"/>
      <c r="C124" s="24"/>
      <c r="D124" s="24"/>
    </row>
    <row r="125" spans="2:4" ht="16.5">
      <c r="B125" s="23"/>
      <c r="C125" s="24"/>
      <c r="D125" s="24"/>
    </row>
    <row r="126" spans="2:4" ht="16.5">
      <c r="B126" s="23"/>
      <c r="C126" s="24"/>
      <c r="D126" s="24"/>
    </row>
    <row r="127" spans="2:4" ht="16.5">
      <c r="B127" s="23"/>
      <c r="C127" s="24"/>
      <c r="D127" s="24"/>
    </row>
    <row r="128" spans="2:4" ht="16.5">
      <c r="B128" s="23"/>
      <c r="C128" s="24"/>
      <c r="D128" s="24"/>
    </row>
    <row r="129" spans="2:4" ht="16.5">
      <c r="B129" s="23"/>
      <c r="C129" s="24"/>
      <c r="D129" s="24"/>
    </row>
    <row r="130" spans="2:4" ht="16.5">
      <c r="B130" s="23"/>
      <c r="C130" s="24"/>
      <c r="D130" s="24"/>
    </row>
    <row r="131" spans="2:4" ht="16.5">
      <c r="B131" s="23"/>
      <c r="C131" s="24"/>
      <c r="D131" s="24"/>
    </row>
    <row r="132" spans="2:4" ht="16.5">
      <c r="B132" s="23"/>
      <c r="C132" s="24"/>
      <c r="D132" s="24"/>
    </row>
    <row r="133" spans="2:4" ht="16.5">
      <c r="B133" s="23"/>
      <c r="C133" s="24"/>
      <c r="D133" s="24"/>
    </row>
    <row r="134" spans="2:4" ht="16.5">
      <c r="B134" s="23"/>
      <c r="C134" s="24"/>
      <c r="D134" s="24"/>
    </row>
    <row r="135" spans="2:4" ht="16.5">
      <c r="B135" s="23"/>
      <c r="C135" s="24"/>
      <c r="D135" s="24"/>
    </row>
    <row r="136" spans="2:4" ht="16.5">
      <c r="B136" s="23"/>
      <c r="C136" s="24"/>
      <c r="D136" s="24"/>
    </row>
    <row r="137" spans="2:4" ht="16.5">
      <c r="B137" s="23"/>
      <c r="C137" s="24"/>
      <c r="D137" s="24"/>
    </row>
    <row r="138" spans="2:4" ht="16.5">
      <c r="B138" s="23"/>
      <c r="C138" s="24"/>
      <c r="D138" s="24"/>
    </row>
    <row r="139" spans="2:4" ht="16.5">
      <c r="B139" s="23"/>
      <c r="C139" s="24"/>
      <c r="D139" s="24"/>
    </row>
    <row r="140" spans="2:4" ht="16.5">
      <c r="B140" s="23"/>
      <c r="C140" s="24"/>
      <c r="D140" s="24"/>
    </row>
    <row r="141" spans="2:4" ht="16.5">
      <c r="B141" s="23"/>
      <c r="C141" s="24"/>
      <c r="D141" s="24"/>
    </row>
    <row r="142" spans="2:4" ht="16.5">
      <c r="B142" s="23"/>
      <c r="C142" s="24"/>
      <c r="D142" s="24"/>
    </row>
    <row r="143" spans="2:4" ht="16.5">
      <c r="B143" s="23"/>
      <c r="C143" s="24"/>
      <c r="D143" s="24"/>
    </row>
    <row r="144" spans="2:4" ht="16.5">
      <c r="B144" s="23"/>
      <c r="C144" s="24"/>
      <c r="D144" s="24"/>
    </row>
    <row r="145" spans="2:4" ht="16.5">
      <c r="B145" s="23"/>
      <c r="C145" s="24"/>
      <c r="D145" s="24"/>
    </row>
    <row r="146" spans="2:4" ht="16.5">
      <c r="B146" s="23"/>
      <c r="C146" s="24"/>
      <c r="D146" s="24"/>
    </row>
    <row r="147" spans="2:4" ht="16.5">
      <c r="B147" s="23"/>
      <c r="C147" s="24"/>
      <c r="D147" s="24"/>
    </row>
    <row r="148" spans="2:4" ht="16.5">
      <c r="B148" s="23"/>
      <c r="C148" s="24"/>
      <c r="D148" s="24"/>
    </row>
    <row r="149" spans="2:4" ht="16.5">
      <c r="B149" s="23"/>
      <c r="C149" s="24"/>
      <c r="D149" s="24"/>
    </row>
    <row r="150" spans="2:4" ht="16.5">
      <c r="B150" s="23"/>
      <c r="C150" s="24"/>
      <c r="D150" s="24"/>
    </row>
    <row r="151" spans="2:4" ht="16.5">
      <c r="B151" s="23"/>
      <c r="C151" s="24"/>
      <c r="D151" s="24"/>
    </row>
    <row r="152" spans="2:4" ht="16.5">
      <c r="B152" s="23"/>
      <c r="C152" s="24"/>
      <c r="D152" s="24"/>
    </row>
    <row r="153" spans="2:4" ht="16.5">
      <c r="B153" s="23"/>
      <c r="C153" s="24"/>
      <c r="D153" s="24"/>
    </row>
    <row r="154" spans="2:4" ht="16.5">
      <c r="B154" s="23"/>
      <c r="C154" s="24"/>
      <c r="D154" s="24"/>
    </row>
    <row r="155" spans="2:4" ht="16.5">
      <c r="B155" s="23"/>
      <c r="C155" s="24"/>
      <c r="D155" s="24"/>
    </row>
    <row r="156" spans="2:4" ht="16.5">
      <c r="B156" s="23"/>
      <c r="C156" s="24"/>
      <c r="D156" s="24"/>
    </row>
    <row r="157" spans="2:4" ht="16.5">
      <c r="B157" s="23"/>
      <c r="C157" s="24"/>
      <c r="D157" s="24"/>
    </row>
    <row r="158" spans="2:4" ht="16.5">
      <c r="B158" s="23"/>
      <c r="C158" s="24"/>
      <c r="D158" s="24"/>
    </row>
    <row r="159" spans="2:4" ht="16.5">
      <c r="B159" s="23"/>
      <c r="C159" s="24"/>
      <c r="D159" s="24"/>
    </row>
    <row r="160" spans="2:4" ht="16.5">
      <c r="B160" s="23"/>
      <c r="C160" s="24"/>
      <c r="D160" s="24"/>
    </row>
    <row r="161" spans="2:4" ht="16.5">
      <c r="B161" s="23"/>
      <c r="C161" s="24"/>
      <c r="D161" s="24"/>
    </row>
    <row r="162" spans="2:4" ht="16.5">
      <c r="B162" s="23"/>
      <c r="C162" s="24"/>
      <c r="D162" s="24"/>
    </row>
    <row r="163" spans="2:4" ht="16.5">
      <c r="B163" s="23"/>
      <c r="C163" s="24"/>
      <c r="D163" s="24"/>
    </row>
    <row r="164" spans="2:4" ht="16.5">
      <c r="B164" s="23"/>
      <c r="C164" s="24"/>
      <c r="D164" s="24"/>
    </row>
    <row r="165" spans="2:4" ht="16.5">
      <c r="B165" s="23"/>
      <c r="C165" s="24"/>
      <c r="D165" s="24"/>
    </row>
    <row r="166" spans="2:4" ht="16.5">
      <c r="B166" s="23"/>
      <c r="C166" s="24"/>
      <c r="D166" s="24"/>
    </row>
    <row r="167" spans="2:4" ht="16.5">
      <c r="B167" s="23"/>
      <c r="C167" s="24"/>
      <c r="D167" s="24"/>
    </row>
    <row r="168" spans="2:4" ht="16.5">
      <c r="B168" s="23"/>
      <c r="C168" s="24"/>
      <c r="D168" s="24"/>
    </row>
    <row r="169" spans="2:4" ht="16.5">
      <c r="B169" s="23"/>
      <c r="C169" s="24"/>
      <c r="D169" s="24"/>
    </row>
    <row r="170" spans="2:4" ht="16.5">
      <c r="B170" s="23"/>
      <c r="C170" s="24"/>
      <c r="D170" s="24"/>
    </row>
    <row r="171" spans="2:4" ht="16.5">
      <c r="B171" s="23"/>
      <c r="C171" s="24"/>
      <c r="D171" s="24"/>
    </row>
    <row r="172" spans="2:4" ht="16.5">
      <c r="B172" s="23"/>
      <c r="C172" s="24"/>
      <c r="D172" s="24"/>
    </row>
    <row r="173" spans="2:4" ht="16.5">
      <c r="B173" s="23"/>
      <c r="C173" s="24"/>
      <c r="D173" s="24"/>
    </row>
    <row r="174" spans="2:4" ht="16.5">
      <c r="B174" s="23"/>
      <c r="C174" s="24"/>
      <c r="D174" s="24"/>
    </row>
    <row r="175" spans="2:4" ht="16.5">
      <c r="B175" s="23"/>
      <c r="C175" s="24"/>
      <c r="D175" s="24"/>
    </row>
    <row r="176" spans="2:4" ht="16.5">
      <c r="B176" s="23"/>
      <c r="C176" s="24"/>
      <c r="D176" s="24"/>
    </row>
    <row r="177" spans="2:4" ht="16.5">
      <c r="B177" s="23"/>
      <c r="C177" s="24"/>
      <c r="D177" s="24"/>
    </row>
    <row r="178" spans="2:4" ht="16.5">
      <c r="B178" s="23"/>
      <c r="C178" s="24"/>
      <c r="D178" s="24"/>
    </row>
    <row r="179" spans="2:4" ht="16.5">
      <c r="B179" s="23"/>
      <c r="C179" s="24"/>
      <c r="D179" s="24"/>
    </row>
    <row r="180" spans="2:4" ht="16.5">
      <c r="B180" s="23"/>
      <c r="C180" s="24"/>
      <c r="D180" s="24"/>
    </row>
    <row r="181" spans="2:4" ht="16.5">
      <c r="B181" s="23"/>
      <c r="C181" s="24"/>
      <c r="D181" s="24"/>
    </row>
    <row r="182" spans="2:4" ht="16.5">
      <c r="B182" s="23"/>
      <c r="C182" s="24"/>
      <c r="D182" s="24"/>
    </row>
    <row r="183" spans="2:4" ht="16.5">
      <c r="B183" s="23"/>
      <c r="C183" s="24"/>
      <c r="D183" s="24"/>
    </row>
    <row r="184" spans="2:4" ht="16.5">
      <c r="B184" s="23"/>
      <c r="C184" s="24"/>
      <c r="D184" s="24"/>
    </row>
    <row r="185" spans="2:4" ht="16.5">
      <c r="B185" s="23"/>
      <c r="C185" s="24"/>
      <c r="D185" s="24"/>
    </row>
    <row r="186" spans="2:4" ht="16.5">
      <c r="B186" s="23"/>
      <c r="C186" s="24"/>
      <c r="D186" s="24"/>
    </row>
    <row r="187" spans="2:4" ht="16.5">
      <c r="B187" s="23"/>
      <c r="C187" s="24"/>
      <c r="D187" s="24"/>
    </row>
    <row r="188" spans="2:4" ht="16.5">
      <c r="B188" s="23"/>
      <c r="C188" s="24"/>
      <c r="D188" s="24"/>
    </row>
    <row r="189" spans="2:4" ht="16.5">
      <c r="B189" s="23"/>
      <c r="C189" s="24"/>
      <c r="D189" s="24"/>
    </row>
    <row r="190" spans="2:4" ht="16.5">
      <c r="B190" s="23"/>
      <c r="C190" s="24"/>
      <c r="D190" s="24"/>
    </row>
    <row r="191" spans="2:4" ht="16.5">
      <c r="B191" s="23"/>
      <c r="C191" s="24"/>
      <c r="D191" s="24"/>
    </row>
    <row r="192" spans="2:4" ht="16.5">
      <c r="B192" s="23"/>
      <c r="C192" s="24"/>
      <c r="D192" s="24"/>
    </row>
    <row r="193" spans="2:4" ht="16.5">
      <c r="B193" s="23"/>
      <c r="C193" s="24"/>
      <c r="D193" s="24"/>
    </row>
    <row r="194" spans="2:4" ht="16.5">
      <c r="B194" s="23"/>
      <c r="C194" s="24"/>
      <c r="D194" s="24"/>
    </row>
    <row r="195" spans="2:4" ht="16.5">
      <c r="B195" s="23"/>
      <c r="C195" s="24"/>
      <c r="D195" s="24"/>
    </row>
    <row r="196" spans="2:4" ht="16.5">
      <c r="B196" s="23"/>
      <c r="C196" s="24"/>
      <c r="D196" s="24"/>
    </row>
    <row r="197" spans="2:4" ht="16.5">
      <c r="B197" s="23"/>
      <c r="C197" s="24"/>
      <c r="D197" s="24"/>
    </row>
    <row r="198" spans="2:4" ht="16.5">
      <c r="B198" s="23"/>
      <c r="C198" s="24"/>
      <c r="D198" s="24"/>
    </row>
    <row r="199" spans="2:4" ht="16.5">
      <c r="B199" s="23"/>
      <c r="C199" s="24"/>
      <c r="D199" s="24"/>
    </row>
    <row r="200" spans="2:4" ht="16.5">
      <c r="B200" s="23"/>
      <c r="C200" s="24"/>
      <c r="D200" s="24"/>
    </row>
    <row r="201" spans="2:4" ht="16.5">
      <c r="B201" s="23"/>
      <c r="C201" s="24"/>
      <c r="D201" s="24"/>
    </row>
    <row r="202" spans="2:4" ht="16.5">
      <c r="B202" s="23"/>
      <c r="C202" s="24"/>
      <c r="D202" s="24"/>
    </row>
    <row r="203" spans="2:4" ht="16.5">
      <c r="B203" s="23"/>
      <c r="C203" s="24"/>
      <c r="D203" s="24"/>
    </row>
    <row r="204" spans="2:4" ht="16.5">
      <c r="B204" s="23"/>
      <c r="C204" s="24"/>
      <c r="D204" s="24"/>
    </row>
    <row r="205" spans="2:4" ht="16.5">
      <c r="B205" s="23"/>
      <c r="C205" s="24"/>
      <c r="D205" s="24"/>
    </row>
    <row r="206" spans="2:4" ht="16.5">
      <c r="B206" s="23"/>
      <c r="C206" s="24"/>
      <c r="D206" s="24"/>
    </row>
    <row r="207" spans="2:4" ht="16.5">
      <c r="B207" s="23"/>
      <c r="C207" s="24"/>
      <c r="D207" s="24"/>
    </row>
    <row r="208" spans="2:4" ht="16.5">
      <c r="B208" s="23"/>
      <c r="C208" s="24"/>
      <c r="D208" s="24"/>
    </row>
    <row r="209" spans="2:4" ht="16.5">
      <c r="B209" s="23"/>
      <c r="C209" s="24"/>
      <c r="D209" s="24"/>
    </row>
    <row r="210" spans="2:4" ht="16.5">
      <c r="B210" s="23"/>
      <c r="C210" s="24"/>
      <c r="D210" s="24"/>
    </row>
    <row r="211" spans="2:4" ht="16.5">
      <c r="B211" s="23"/>
      <c r="C211" s="24"/>
      <c r="D211" s="24"/>
    </row>
    <row r="212" spans="2:4" ht="16.5">
      <c r="B212" s="23"/>
      <c r="C212" s="24"/>
      <c r="D212" s="24"/>
    </row>
    <row r="213" spans="2:4" ht="16.5">
      <c r="B213" s="23"/>
      <c r="C213" s="24"/>
      <c r="D213" s="24"/>
    </row>
    <row r="214" spans="2:4" ht="16.5">
      <c r="B214" s="23"/>
      <c r="C214" s="24"/>
      <c r="D214" s="24"/>
    </row>
    <row r="215" spans="2:4" ht="16.5">
      <c r="B215" s="23"/>
      <c r="C215" s="24"/>
      <c r="D215" s="24"/>
    </row>
    <row r="216" spans="2:4" ht="16.5">
      <c r="B216" s="23"/>
      <c r="C216" s="24"/>
      <c r="D216" s="24"/>
    </row>
    <row r="217" spans="2:4" ht="16.5">
      <c r="B217" s="23"/>
      <c r="C217" s="24"/>
      <c r="D217" s="24"/>
    </row>
    <row r="218" spans="2:4" ht="16.5">
      <c r="B218" s="23"/>
      <c r="C218" s="24"/>
      <c r="D218" s="24"/>
    </row>
    <row r="219" spans="2:4" ht="16.5">
      <c r="B219" s="23"/>
      <c r="C219" s="24"/>
      <c r="D219" s="24"/>
    </row>
    <row r="220" spans="2:4" ht="16.5">
      <c r="B220" s="23"/>
      <c r="C220" s="24"/>
      <c r="D220" s="24"/>
    </row>
    <row r="221" spans="2:4" ht="16.5">
      <c r="B221" s="23"/>
      <c r="C221" s="24"/>
      <c r="D221" s="24"/>
    </row>
    <row r="222" spans="2:4" ht="16.5">
      <c r="B222" s="23"/>
      <c r="C222" s="24"/>
      <c r="D222" s="24"/>
    </row>
    <row r="223" spans="2:4" ht="16.5">
      <c r="B223" s="23"/>
      <c r="C223" s="24"/>
      <c r="D223" s="24"/>
    </row>
    <row r="224" spans="2:4" ht="16.5">
      <c r="B224" s="23"/>
      <c r="C224" s="24"/>
      <c r="D224" s="24"/>
    </row>
    <row r="225" spans="2:4" ht="16.5">
      <c r="B225" s="23"/>
      <c r="C225" s="24"/>
      <c r="D225" s="24"/>
    </row>
    <row r="226" spans="2:4" ht="16.5">
      <c r="B226" s="23"/>
      <c r="C226" s="24"/>
      <c r="D226" s="24"/>
    </row>
    <row r="227" spans="2:4" ht="16.5">
      <c r="B227" s="23"/>
      <c r="C227" s="24"/>
      <c r="D227" s="24"/>
    </row>
    <row r="228" spans="2:4" ht="16.5">
      <c r="B228" s="23"/>
      <c r="C228" s="24"/>
      <c r="D228" s="24"/>
    </row>
    <row r="229" spans="2:4" ht="16.5">
      <c r="B229" s="23"/>
      <c r="C229" s="24"/>
      <c r="D229" s="24"/>
    </row>
    <row r="230" spans="2:4" ht="16.5">
      <c r="B230" s="23"/>
      <c r="C230" s="24"/>
      <c r="D230" s="24"/>
    </row>
    <row r="231" spans="2:4" ht="16.5">
      <c r="B231" s="23"/>
      <c r="C231" s="24"/>
      <c r="D231" s="24"/>
    </row>
    <row r="232" spans="2:4" ht="16.5">
      <c r="B232" s="23"/>
      <c r="C232" s="24"/>
      <c r="D232" s="24"/>
    </row>
    <row r="233" spans="2:4" ht="16.5">
      <c r="B233" s="23"/>
      <c r="C233" s="24"/>
      <c r="D233" s="24"/>
    </row>
    <row r="234" spans="2:4" ht="16.5">
      <c r="B234" s="23"/>
      <c r="C234" s="24"/>
      <c r="D234" s="24"/>
    </row>
    <row r="235" spans="2:4" ht="16.5">
      <c r="B235" s="23"/>
      <c r="C235" s="24"/>
      <c r="D235" s="24"/>
    </row>
    <row r="236" spans="2:4" ht="16.5">
      <c r="B236" s="23"/>
      <c r="C236" s="24"/>
      <c r="D236" s="24"/>
    </row>
    <row r="237" spans="2:4" ht="16.5">
      <c r="B237" s="23"/>
      <c r="C237" s="24"/>
      <c r="D237" s="24"/>
    </row>
    <row r="238" spans="2:4" ht="16.5">
      <c r="B238" s="23"/>
      <c r="C238" s="24"/>
      <c r="D238" s="24"/>
    </row>
    <row r="239" spans="2:4" ht="16.5">
      <c r="B239" s="23"/>
      <c r="C239" s="24"/>
      <c r="D239" s="24"/>
    </row>
    <row r="240" spans="2:4" ht="16.5">
      <c r="B240" s="23"/>
      <c r="C240" s="24"/>
      <c r="D240" s="24"/>
    </row>
    <row r="241" spans="2:4" ht="16.5">
      <c r="B241" s="23"/>
      <c r="C241" s="24"/>
      <c r="D241" s="24"/>
    </row>
    <row r="242" spans="2:4" ht="16.5">
      <c r="B242" s="23"/>
      <c r="C242" s="24"/>
      <c r="D242" s="24"/>
    </row>
    <row r="243" spans="2:4" ht="16.5">
      <c r="B243" s="23"/>
      <c r="C243" s="24"/>
      <c r="D243" s="24"/>
    </row>
    <row r="244" spans="2:4" ht="16.5">
      <c r="B244" s="23"/>
      <c r="C244" s="24"/>
      <c r="D244" s="24"/>
    </row>
    <row r="245" spans="2:4" ht="16.5">
      <c r="B245" s="23"/>
      <c r="C245" s="24"/>
      <c r="D245" s="24"/>
    </row>
    <row r="246" spans="2:4" ht="16.5">
      <c r="B246" s="23"/>
      <c r="C246" s="24"/>
      <c r="D246" s="24"/>
    </row>
    <row r="247" spans="2:4" ht="16.5">
      <c r="B247" s="23"/>
      <c r="C247" s="24"/>
      <c r="D247" s="24"/>
    </row>
    <row r="248" spans="2:4" ht="16.5">
      <c r="B248" s="23"/>
      <c r="C248" s="24"/>
      <c r="D248" s="24"/>
    </row>
    <row r="249" spans="2:4" ht="16.5">
      <c r="B249" s="23"/>
      <c r="C249" s="24"/>
      <c r="D249" s="24"/>
    </row>
    <row r="250" spans="2:4" ht="16.5">
      <c r="B250" s="23"/>
      <c r="C250" s="24"/>
      <c r="D250" s="24"/>
    </row>
    <row r="251" spans="2:4" ht="16.5">
      <c r="B251" s="23"/>
      <c r="C251" s="24"/>
      <c r="D251" s="24"/>
    </row>
    <row r="252" spans="2:4" ht="16.5">
      <c r="B252" s="23"/>
      <c r="C252" s="24"/>
      <c r="D252" s="24"/>
    </row>
    <row r="253" spans="2:4" ht="16.5">
      <c r="B253" s="23"/>
      <c r="C253" s="24"/>
      <c r="D253" s="24"/>
    </row>
    <row r="254" spans="2:4" ht="16.5">
      <c r="B254" s="23"/>
      <c r="C254" s="24"/>
      <c r="D254" s="24"/>
    </row>
    <row r="255" spans="2:4" ht="16.5">
      <c r="B255" s="23"/>
      <c r="C255" s="24"/>
      <c r="D255" s="24"/>
    </row>
    <row r="256" spans="2:4" ht="16.5">
      <c r="B256" s="23"/>
      <c r="C256" s="24"/>
      <c r="D256" s="24"/>
    </row>
    <row r="257" spans="2:4" ht="16.5">
      <c r="B257" s="23"/>
      <c r="C257" s="24"/>
      <c r="D257" s="24"/>
    </row>
    <row r="258" spans="2:4" ht="16.5">
      <c r="B258" s="23"/>
      <c r="C258" s="24"/>
      <c r="D258" s="24"/>
    </row>
    <row r="259" spans="2:4" ht="16.5">
      <c r="B259" s="23"/>
      <c r="C259" s="24"/>
      <c r="D259" s="24"/>
    </row>
    <row r="260" spans="2:4" ht="16.5">
      <c r="B260" s="23"/>
      <c r="C260" s="24"/>
      <c r="D260" s="24"/>
    </row>
    <row r="261" spans="2:4" ht="16.5">
      <c r="B261" s="23"/>
      <c r="C261" s="24"/>
      <c r="D261" s="24"/>
    </row>
    <row r="262" spans="2:4" ht="16.5">
      <c r="B262" s="23"/>
      <c r="C262" s="24"/>
      <c r="D262" s="24"/>
    </row>
    <row r="263" spans="2:4" ht="16.5">
      <c r="B263" s="23"/>
      <c r="C263" s="24"/>
      <c r="D263" s="24"/>
    </row>
    <row r="264" spans="2:4" ht="16.5">
      <c r="B264" s="23"/>
      <c r="C264" s="24"/>
      <c r="D264" s="24"/>
    </row>
    <row r="265" spans="2:4" ht="16.5">
      <c r="B265" s="23"/>
      <c r="C265" s="24"/>
      <c r="D265" s="24"/>
    </row>
    <row r="266" spans="2:4" ht="16.5">
      <c r="B266" s="23"/>
      <c r="C266" s="24"/>
      <c r="D266" s="24"/>
    </row>
    <row r="267" spans="2:4" ht="16.5">
      <c r="B267" s="23"/>
      <c r="C267" s="24"/>
      <c r="D267" s="24"/>
    </row>
    <row r="268" spans="2:4" ht="16.5">
      <c r="B268" s="23"/>
      <c r="C268" s="24"/>
      <c r="D268" s="24"/>
    </row>
    <row r="269" spans="2:4" ht="16.5">
      <c r="B269" s="23"/>
      <c r="C269" s="24"/>
      <c r="D269" s="24"/>
    </row>
    <row r="270" spans="2:4" ht="16.5">
      <c r="B270" s="23"/>
      <c r="C270" s="24"/>
      <c r="D270" s="24"/>
    </row>
    <row r="271" spans="2:4" ht="16.5">
      <c r="B271" s="23"/>
      <c r="C271" s="24"/>
      <c r="D271" s="24"/>
    </row>
    <row r="272" spans="2:4" ht="16.5">
      <c r="B272" s="23"/>
      <c r="C272" s="24"/>
      <c r="D272" s="24"/>
    </row>
    <row r="273" spans="2:4" ht="16.5">
      <c r="B273" s="23"/>
      <c r="C273" s="24"/>
      <c r="D273" s="24"/>
    </row>
    <row r="274" spans="2:4" ht="16.5">
      <c r="B274" s="23"/>
      <c r="C274" s="24"/>
      <c r="D274" s="24"/>
    </row>
    <row r="275" spans="2:4" ht="16.5">
      <c r="B275" s="23"/>
      <c r="C275" s="24"/>
      <c r="D275" s="24"/>
    </row>
    <row r="276" spans="2:4" ht="16.5">
      <c r="B276" s="23"/>
      <c r="C276" s="24"/>
      <c r="D276" s="24"/>
    </row>
    <row r="277" spans="2:4" ht="16.5">
      <c r="B277" s="23"/>
      <c r="C277" s="24"/>
      <c r="D277" s="24"/>
    </row>
    <row r="278" spans="2:4" ht="16.5">
      <c r="B278" s="23"/>
      <c r="C278" s="24"/>
      <c r="D278" s="24"/>
    </row>
    <row r="279" spans="2:4" ht="16.5">
      <c r="B279" s="23"/>
      <c r="C279" s="24"/>
      <c r="D279" s="24"/>
    </row>
    <row r="280" spans="2:4" ht="16.5">
      <c r="B280" s="23"/>
      <c r="C280" s="24"/>
      <c r="D280" s="24"/>
    </row>
    <row r="281" spans="2:4" ht="16.5">
      <c r="B281" s="23"/>
      <c r="C281" s="24"/>
      <c r="D281" s="24"/>
    </row>
    <row r="282" spans="2:4" ht="16.5">
      <c r="B282" s="23"/>
      <c r="C282" s="24"/>
      <c r="D282" s="24"/>
    </row>
    <row r="283" spans="2:4" ht="16.5">
      <c r="B283" s="23"/>
      <c r="C283" s="24"/>
      <c r="D283" s="24"/>
    </row>
    <row r="284" spans="2:4" ht="16.5">
      <c r="B284" s="23"/>
      <c r="C284" s="24"/>
      <c r="D284" s="24"/>
    </row>
    <row r="285" spans="2:4" ht="16.5">
      <c r="B285" s="23"/>
      <c r="C285" s="24"/>
      <c r="D285" s="24"/>
    </row>
    <row r="286" spans="2:4" ht="16.5">
      <c r="B286" s="23"/>
      <c r="C286" s="24"/>
      <c r="D286" s="24"/>
    </row>
    <row r="287" spans="2:4" ht="16.5">
      <c r="B287" s="23"/>
      <c r="C287" s="24"/>
      <c r="D287" s="24"/>
    </row>
    <row r="288" spans="2:4" ht="16.5">
      <c r="B288" s="23"/>
      <c r="C288" s="24"/>
      <c r="D288" s="24"/>
    </row>
    <row r="289" spans="2:4" ht="16.5">
      <c r="B289" s="23"/>
      <c r="C289" s="24"/>
      <c r="D289" s="24"/>
    </row>
    <row r="290" spans="2:4" ht="16.5">
      <c r="B290" s="23"/>
      <c r="C290" s="24"/>
      <c r="D290" s="24"/>
    </row>
    <row r="291" spans="2:4" ht="16.5">
      <c r="B291" s="23"/>
      <c r="C291" s="24"/>
      <c r="D291" s="24"/>
    </row>
    <row r="292" spans="2:4" ht="16.5">
      <c r="B292" s="23"/>
      <c r="C292" s="24"/>
      <c r="D292" s="24"/>
    </row>
    <row r="293" spans="2:4" ht="16.5">
      <c r="B293" s="23"/>
      <c r="C293" s="24"/>
      <c r="D293" s="24"/>
    </row>
    <row r="294" spans="2:4" ht="16.5">
      <c r="B294" s="23"/>
      <c r="C294" s="24"/>
      <c r="D294" s="24"/>
    </row>
    <row r="295" spans="2:4" ht="16.5">
      <c r="B295" s="23"/>
      <c r="C295" s="24"/>
      <c r="D295" s="24"/>
    </row>
    <row r="296" spans="2:4" ht="16.5">
      <c r="B296" s="23"/>
      <c r="C296" s="24"/>
      <c r="D296" s="24"/>
    </row>
    <row r="297" spans="2:4" ht="16.5">
      <c r="B297" s="23"/>
      <c r="C297" s="24"/>
      <c r="D297" s="24"/>
    </row>
    <row r="298" spans="2:4" ht="16.5">
      <c r="B298" s="23"/>
      <c r="C298" s="24"/>
      <c r="D298" s="24"/>
    </row>
    <row r="299" spans="2:4" ht="16.5">
      <c r="B299" s="23"/>
      <c r="C299" s="24"/>
      <c r="D299" s="24"/>
    </row>
    <row r="300" spans="2:4" ht="16.5">
      <c r="B300" s="23"/>
      <c r="C300" s="24"/>
      <c r="D300" s="24"/>
    </row>
    <row r="301" spans="2:4" ht="16.5">
      <c r="B301" s="23"/>
      <c r="C301" s="24"/>
      <c r="D301" s="24"/>
    </row>
    <row r="302" spans="2:4" ht="16.5">
      <c r="B302" s="23"/>
      <c r="C302" s="24"/>
      <c r="D302" s="24"/>
    </row>
    <row r="303" spans="2:4" ht="16.5">
      <c r="B303" s="23"/>
      <c r="C303" s="24"/>
      <c r="D303" s="24"/>
    </row>
    <row r="304" spans="2:4" ht="16.5">
      <c r="B304" s="23"/>
      <c r="C304" s="24"/>
      <c r="D304" s="24"/>
    </row>
    <row r="305" spans="2:4" ht="16.5">
      <c r="B305" s="23"/>
      <c r="C305" s="24"/>
      <c r="D305" s="24"/>
    </row>
    <row r="306" spans="2:4" ht="16.5">
      <c r="B306" s="23"/>
      <c r="C306" s="24"/>
      <c r="D306" s="24"/>
    </row>
    <row r="307" spans="2:4" ht="16.5">
      <c r="B307" s="23"/>
      <c r="C307" s="24"/>
      <c r="D307" s="24"/>
    </row>
    <row r="308" spans="2:4" ht="16.5">
      <c r="B308" s="23"/>
      <c r="C308" s="24"/>
      <c r="D308" s="24"/>
    </row>
    <row r="309" spans="2:4" ht="16.5">
      <c r="B309" s="23"/>
      <c r="C309" s="24"/>
      <c r="D309" s="24"/>
    </row>
    <row r="310" spans="2:4" ht="16.5">
      <c r="B310" s="23"/>
      <c r="C310" s="24"/>
      <c r="D310" s="24"/>
    </row>
    <row r="311" spans="2:4" ht="16.5">
      <c r="B311" s="23"/>
      <c r="C311" s="24"/>
      <c r="D311" s="24"/>
    </row>
    <row r="312" spans="2:4" ht="16.5">
      <c r="B312" s="23"/>
      <c r="C312" s="24"/>
      <c r="D312" s="24"/>
    </row>
    <row r="313" spans="2:4" ht="16.5">
      <c r="B313" s="23"/>
      <c r="C313" s="24"/>
      <c r="D313" s="24"/>
    </row>
    <row r="314" spans="2:4" ht="16.5">
      <c r="B314" s="23"/>
      <c r="C314" s="24"/>
      <c r="D314" s="24"/>
    </row>
    <row r="315" spans="2:4" ht="16.5">
      <c r="B315" s="23"/>
      <c r="C315" s="24"/>
      <c r="D315" s="24"/>
    </row>
    <row r="316" spans="2:4" ht="16.5">
      <c r="B316" s="23"/>
      <c r="C316" s="24"/>
      <c r="D316" s="24"/>
    </row>
    <row r="317" spans="2:4" ht="16.5">
      <c r="B317" s="23"/>
      <c r="C317" s="24"/>
      <c r="D317" s="24"/>
    </row>
    <row r="318" spans="2:4" ht="16.5">
      <c r="B318" s="23"/>
      <c r="C318" s="24"/>
      <c r="D318" s="24"/>
    </row>
    <row r="319" spans="2:4" ht="16.5">
      <c r="B319" s="23"/>
      <c r="C319" s="24"/>
      <c r="D319" s="24"/>
    </row>
    <row r="320" spans="2:4" ht="16.5">
      <c r="B320" s="23"/>
      <c r="C320" s="24"/>
      <c r="D320" s="24"/>
    </row>
    <row r="321" spans="2:4" ht="16.5">
      <c r="B321" s="23"/>
      <c r="C321" s="24"/>
      <c r="D321" s="24"/>
    </row>
    <row r="322" spans="2:4" ht="16.5">
      <c r="B322" s="23"/>
      <c r="C322" s="24"/>
      <c r="D322" s="24"/>
    </row>
    <row r="323" spans="2:4" ht="16.5">
      <c r="B323" s="23"/>
      <c r="C323" s="24"/>
      <c r="D323" s="24"/>
    </row>
    <row r="324" spans="2:4" ht="16.5">
      <c r="B324" s="23"/>
      <c r="C324" s="24"/>
      <c r="D324" s="24"/>
    </row>
    <row r="325" spans="2:4" ht="16.5">
      <c r="B325" s="23"/>
      <c r="C325" s="24"/>
      <c r="D325" s="24"/>
    </row>
    <row r="326" spans="2:4" ht="16.5">
      <c r="B326" s="23"/>
      <c r="C326" s="24"/>
      <c r="D326" s="24"/>
    </row>
    <row r="327" spans="2:4" ht="16.5">
      <c r="B327" s="23"/>
      <c r="C327" s="24"/>
      <c r="D327" s="24"/>
    </row>
    <row r="328" spans="2:4" ht="16.5">
      <c r="B328" s="23"/>
      <c r="C328" s="24"/>
      <c r="D328" s="24"/>
    </row>
    <row r="329" spans="2:4" ht="16.5">
      <c r="B329" s="23"/>
      <c r="C329" s="24"/>
      <c r="D329" s="24"/>
    </row>
    <row r="330" spans="2:4" ht="16.5">
      <c r="B330" s="23"/>
      <c r="C330" s="24"/>
      <c r="D330" s="24"/>
    </row>
    <row r="331" spans="2:4" ht="16.5">
      <c r="B331" s="23"/>
      <c r="C331" s="24"/>
      <c r="D331" s="24"/>
    </row>
    <row r="332" spans="2:4" ht="16.5">
      <c r="B332" s="23"/>
      <c r="C332" s="24"/>
      <c r="D332" s="24"/>
    </row>
    <row r="333" spans="2:4" ht="16.5">
      <c r="B333" s="23"/>
      <c r="C333" s="24"/>
      <c r="D333" s="24"/>
    </row>
    <row r="334" spans="2:4" ht="16.5">
      <c r="B334" s="23"/>
      <c r="C334" s="24"/>
      <c r="D334" s="24"/>
    </row>
    <row r="335" spans="2:4" ht="16.5">
      <c r="B335" s="23"/>
      <c r="C335" s="24"/>
      <c r="D335" s="24"/>
    </row>
    <row r="336" spans="2:4" ht="16.5">
      <c r="B336" s="23"/>
      <c r="C336" s="24"/>
      <c r="D336" s="24"/>
    </row>
    <row r="337" spans="2:4" ht="16.5">
      <c r="B337" s="23"/>
      <c r="C337" s="24"/>
      <c r="D337" s="24"/>
    </row>
    <row r="338" spans="2:4" ht="16.5">
      <c r="B338" s="23"/>
      <c r="C338" s="24"/>
      <c r="D338" s="24"/>
    </row>
    <row r="339" spans="2:4" ht="16.5">
      <c r="B339" s="23"/>
      <c r="C339" s="24"/>
      <c r="D339" s="24"/>
    </row>
    <row r="340" spans="2:4" ht="16.5">
      <c r="B340" s="23"/>
      <c r="C340" s="24"/>
      <c r="D340" s="24"/>
    </row>
    <row r="341" spans="2:4" ht="16.5">
      <c r="B341" s="23"/>
      <c r="C341" s="24"/>
      <c r="D341" s="24"/>
    </row>
    <row r="342" spans="2:4" ht="16.5">
      <c r="B342" s="23"/>
      <c r="C342" s="24"/>
      <c r="D342" s="24"/>
    </row>
    <row r="343" spans="2:4" ht="16.5">
      <c r="B343" s="23"/>
      <c r="C343" s="24"/>
      <c r="D343" s="24"/>
    </row>
    <row r="344" spans="2:4" ht="16.5">
      <c r="B344" s="23"/>
      <c r="C344" s="24"/>
      <c r="D344" s="24"/>
    </row>
    <row r="345" spans="2:4" ht="16.5">
      <c r="B345" s="23"/>
      <c r="C345" s="24"/>
      <c r="D345" s="24"/>
    </row>
    <row r="346" spans="2:4" ht="16.5">
      <c r="B346" s="23"/>
      <c r="C346" s="24"/>
      <c r="D346" s="24"/>
    </row>
    <row r="347" spans="2:4" ht="16.5">
      <c r="B347" s="23"/>
      <c r="C347" s="24"/>
      <c r="D347" s="24"/>
    </row>
    <row r="348" spans="2:4" ht="16.5">
      <c r="B348" s="23"/>
      <c r="C348" s="24"/>
      <c r="D348" s="24"/>
    </row>
    <row r="349" spans="2:4" ht="16.5">
      <c r="B349" s="23"/>
      <c r="C349" s="24"/>
      <c r="D349" s="24"/>
    </row>
    <row r="350" spans="2:4" ht="16.5">
      <c r="B350" s="23"/>
      <c r="C350" s="24"/>
      <c r="D350" s="24"/>
    </row>
    <row r="351" spans="2:4" ht="16.5">
      <c r="B351" s="23"/>
      <c r="C351" s="24"/>
      <c r="D351" s="24"/>
    </row>
    <row r="352" spans="2:4" ht="16.5">
      <c r="B352" s="23"/>
      <c r="C352" s="24"/>
      <c r="D352" s="24"/>
    </row>
    <row r="353" spans="2:4" ht="16.5">
      <c r="B353" s="23"/>
      <c r="C353" s="24"/>
      <c r="D353" s="24"/>
    </row>
    <row r="354" spans="2:4" ht="16.5">
      <c r="B354" s="23"/>
      <c r="C354" s="24"/>
      <c r="D354" s="24"/>
    </row>
    <row r="355" spans="2:4" ht="16.5">
      <c r="B355" s="23"/>
      <c r="C355" s="24"/>
      <c r="D355" s="24"/>
    </row>
    <row r="356" spans="2:4" ht="16.5">
      <c r="B356" s="23"/>
      <c r="C356" s="24"/>
      <c r="D356" s="24"/>
    </row>
    <row r="357" spans="2:4" ht="16.5">
      <c r="B357" s="23"/>
      <c r="C357" s="24"/>
      <c r="D357" s="24"/>
    </row>
    <row r="358" spans="2:4" ht="16.5">
      <c r="B358" s="23"/>
      <c r="C358" s="24"/>
      <c r="D358" s="24"/>
    </row>
    <row r="359" spans="2:4" ht="16.5">
      <c r="B359" s="23"/>
      <c r="C359" s="24"/>
      <c r="D359" s="24"/>
    </row>
    <row r="360" spans="2:4" ht="16.5">
      <c r="B360" s="23"/>
      <c r="C360" s="24"/>
      <c r="D360" s="24"/>
    </row>
    <row r="361" spans="2:4" ht="16.5">
      <c r="B361" s="23"/>
      <c r="C361" s="24"/>
      <c r="D361" s="24"/>
    </row>
    <row r="362" spans="2:4" ht="16.5">
      <c r="B362" s="23"/>
      <c r="C362" s="24"/>
      <c r="D362" s="24"/>
    </row>
    <row r="363" spans="2:4" ht="16.5">
      <c r="B363" s="23"/>
      <c r="C363" s="24"/>
      <c r="D363" s="24"/>
    </row>
    <row r="364" spans="2:4" ht="16.5">
      <c r="B364" s="23"/>
      <c r="C364" s="24"/>
      <c r="D364" s="24"/>
    </row>
    <row r="365" spans="2:4" ht="16.5">
      <c r="B365" s="23"/>
      <c r="C365" s="24"/>
      <c r="D365" s="24"/>
    </row>
    <row r="366" spans="2:4" ht="16.5">
      <c r="B366" s="23"/>
      <c r="C366" s="24"/>
      <c r="D366" s="24"/>
    </row>
    <row r="367" spans="2:4" ht="16.5">
      <c r="B367" s="23"/>
      <c r="C367" s="24"/>
      <c r="D367" s="24"/>
    </row>
    <row r="368" spans="2:4" ht="16.5">
      <c r="B368" s="23"/>
      <c r="C368" s="24"/>
      <c r="D368" s="24"/>
    </row>
    <row r="369" spans="2:4" ht="16.5">
      <c r="B369" s="23"/>
      <c r="C369" s="24"/>
      <c r="D369" s="24"/>
    </row>
    <row r="370" spans="2:4" ht="16.5">
      <c r="B370" s="23"/>
      <c r="C370" s="24"/>
      <c r="D370" s="24"/>
    </row>
    <row r="371" spans="2:4" ht="16.5">
      <c r="B371" s="23"/>
      <c r="C371" s="24"/>
      <c r="D371" s="24"/>
    </row>
    <row r="372" spans="2:4" ht="16.5">
      <c r="B372" s="23"/>
      <c r="C372" s="24"/>
      <c r="D372" s="24"/>
    </row>
    <row r="373" spans="2:4" ht="16.5">
      <c r="B373" s="23"/>
      <c r="C373" s="24"/>
      <c r="D373" s="24"/>
    </row>
    <row r="374" spans="2:4" ht="16.5">
      <c r="B374" s="23"/>
      <c r="C374" s="24"/>
      <c r="D374" s="24"/>
    </row>
    <row r="375" spans="2:4" ht="16.5">
      <c r="B375" s="23"/>
      <c r="C375" s="24"/>
      <c r="D375" s="24"/>
    </row>
    <row r="376" spans="2:4" ht="16.5">
      <c r="B376" s="23"/>
      <c r="C376" s="24"/>
      <c r="D376" s="24"/>
    </row>
    <row r="377" spans="2:4" ht="16.5">
      <c r="B377" s="23"/>
      <c r="C377" s="24"/>
      <c r="D377" s="24"/>
    </row>
    <row r="378" spans="2:4" ht="16.5">
      <c r="B378" s="23"/>
      <c r="C378" s="24"/>
      <c r="D378" s="24"/>
    </row>
    <row r="379" spans="2:4" ht="16.5">
      <c r="B379" s="23"/>
      <c r="C379" s="24"/>
      <c r="D379" s="24"/>
    </row>
    <row r="380" spans="2:4" ht="16.5">
      <c r="B380" s="23"/>
      <c r="C380" s="24"/>
      <c r="D380" s="24"/>
    </row>
    <row r="381" spans="2:4" ht="16.5">
      <c r="B381" s="23"/>
      <c r="C381" s="24"/>
      <c r="D381" s="24"/>
    </row>
    <row r="382" spans="2:4" ht="16.5">
      <c r="B382" s="23"/>
      <c r="C382" s="24"/>
      <c r="D382" s="24"/>
    </row>
    <row r="383" spans="2:4" ht="16.5">
      <c r="B383" s="23"/>
      <c r="C383" s="24"/>
      <c r="D383" s="24"/>
    </row>
    <row r="384" spans="2:4" ht="16.5">
      <c r="B384" s="23"/>
      <c r="C384" s="24"/>
      <c r="D384" s="24"/>
    </row>
    <row r="385" spans="2:4" ht="16.5">
      <c r="B385" s="23"/>
      <c r="C385" s="24"/>
      <c r="D385" s="24"/>
    </row>
    <row r="386" spans="2:4" ht="16.5">
      <c r="B386" s="23"/>
      <c r="C386" s="24"/>
      <c r="D386" s="24"/>
    </row>
    <row r="387" spans="2:4" ht="16.5">
      <c r="B387" s="23"/>
      <c r="C387" s="24"/>
      <c r="D387" s="24"/>
    </row>
    <row r="388" spans="2:4" ht="16.5">
      <c r="B388" s="23"/>
      <c r="C388" s="24"/>
      <c r="D388" s="24"/>
    </row>
    <row r="389" spans="2:4" ht="16.5">
      <c r="B389" s="23"/>
      <c r="C389" s="24"/>
      <c r="D389" s="24"/>
    </row>
    <row r="390" spans="2:4" ht="16.5">
      <c r="B390" s="23"/>
      <c r="C390" s="24"/>
      <c r="D390" s="24"/>
    </row>
    <row r="391" spans="2:4" ht="16.5">
      <c r="B391" s="23"/>
      <c r="C391" s="24"/>
      <c r="D391" s="24"/>
    </row>
    <row r="392" spans="2:4" ht="16.5">
      <c r="B392" s="23"/>
      <c r="C392" s="24"/>
      <c r="D392" s="24"/>
    </row>
    <row r="393" spans="2:4" ht="16.5">
      <c r="B393" s="23"/>
      <c r="C393" s="24"/>
      <c r="D393" s="24"/>
    </row>
    <row r="394" spans="2:4" ht="16.5">
      <c r="B394" s="23"/>
      <c r="C394" s="24"/>
      <c r="D394" s="24"/>
    </row>
    <row r="395" spans="2:4" ht="16.5">
      <c r="B395" s="23"/>
      <c r="C395" s="24"/>
      <c r="D395" s="24"/>
    </row>
    <row r="396" spans="2:4" ht="16.5">
      <c r="B396" s="23"/>
      <c r="C396" s="24"/>
      <c r="D396" s="24"/>
    </row>
    <row r="397" spans="2:4" ht="16.5">
      <c r="B397" s="23"/>
      <c r="C397" s="24"/>
      <c r="D397" s="24"/>
    </row>
    <row r="398" spans="2:4" ht="16.5">
      <c r="B398" s="23"/>
      <c r="C398" s="24"/>
      <c r="D398" s="24"/>
    </row>
    <row r="399" spans="2:4" ht="16.5">
      <c r="B399" s="23"/>
      <c r="C399" s="24"/>
      <c r="D399" s="24"/>
    </row>
    <row r="400" spans="2:4" ht="16.5">
      <c r="B400" s="23"/>
      <c r="C400" s="24"/>
      <c r="D400" s="24"/>
    </row>
    <row r="401" spans="2:4" ht="16.5">
      <c r="B401" s="23"/>
      <c r="C401" s="24"/>
      <c r="D401" s="24"/>
    </row>
    <row r="402" spans="2:4" ht="16.5">
      <c r="B402" s="23"/>
      <c r="C402" s="24"/>
      <c r="D402" s="24"/>
    </row>
    <row r="403" spans="2:4" ht="16.5">
      <c r="B403" s="23"/>
      <c r="C403" s="24"/>
      <c r="D403" s="24"/>
    </row>
    <row r="404" spans="2:4" ht="16.5">
      <c r="B404" s="23"/>
      <c r="C404" s="24"/>
      <c r="D404" s="24"/>
    </row>
    <row r="405" spans="2:4" ht="16.5">
      <c r="B405" s="23"/>
      <c r="C405" s="24"/>
      <c r="D405" s="24"/>
    </row>
    <row r="406" spans="2:4" ht="16.5">
      <c r="B406" s="23"/>
      <c r="C406" s="24"/>
      <c r="D406" s="24"/>
    </row>
    <row r="407" spans="2:4" ht="16.5">
      <c r="B407" s="23"/>
      <c r="C407" s="24"/>
      <c r="D407" s="24"/>
    </row>
    <row r="408" spans="2:4" ht="16.5">
      <c r="B408" s="23"/>
      <c r="C408" s="24"/>
      <c r="D408" s="24"/>
    </row>
    <row r="409" spans="2:4" ht="16.5">
      <c r="B409" s="23"/>
      <c r="C409" s="24"/>
      <c r="D409" s="24"/>
    </row>
    <row r="410" spans="2:4" ht="16.5">
      <c r="B410" s="23"/>
      <c r="C410" s="24"/>
      <c r="D410" s="24"/>
    </row>
    <row r="411" spans="2:4" ht="16.5">
      <c r="B411" s="23"/>
      <c r="C411" s="24"/>
      <c r="D411" s="24"/>
    </row>
    <row r="412" spans="2:4" ht="16.5">
      <c r="B412" s="23"/>
      <c r="C412" s="24"/>
      <c r="D412" s="24"/>
    </row>
    <row r="413" spans="2:4" ht="16.5">
      <c r="B413" s="23"/>
      <c r="C413" s="24"/>
      <c r="D413" s="24"/>
    </row>
    <row r="414" spans="2:4" ht="16.5">
      <c r="B414" s="23"/>
      <c r="C414" s="24"/>
      <c r="D414" s="24"/>
    </row>
    <row r="415" spans="2:4" ht="16.5">
      <c r="B415" s="23"/>
      <c r="C415" s="24"/>
      <c r="D415" s="24"/>
    </row>
    <row r="416" spans="2:4" ht="16.5">
      <c r="B416" s="23"/>
      <c r="C416" s="24"/>
      <c r="D416" s="24"/>
    </row>
    <row r="417" spans="2:4" ht="16.5">
      <c r="B417" s="23"/>
      <c r="C417" s="24"/>
      <c r="D417" s="24"/>
    </row>
    <row r="418" spans="2:4" ht="16.5">
      <c r="B418" s="23"/>
      <c r="C418" s="24"/>
      <c r="D418" s="24"/>
    </row>
    <row r="419" spans="2:4" ht="16.5">
      <c r="B419" s="23"/>
      <c r="C419" s="24"/>
      <c r="D419" s="24"/>
    </row>
    <row r="420" spans="2:4" ht="16.5">
      <c r="B420" s="23"/>
      <c r="C420" s="24"/>
      <c r="D420" s="24"/>
    </row>
    <row r="421" spans="2:4" ht="16.5">
      <c r="B421" s="23"/>
      <c r="C421" s="24"/>
      <c r="D421" s="24"/>
    </row>
    <row r="422" spans="2:4" ht="16.5">
      <c r="B422" s="23"/>
      <c r="C422" s="24"/>
      <c r="D422" s="24"/>
    </row>
    <row r="423" spans="2:4" ht="16.5">
      <c r="B423" s="23"/>
      <c r="C423" s="24"/>
      <c r="D423" s="24"/>
    </row>
    <row r="424" spans="2:4" ht="16.5">
      <c r="B424" s="23"/>
      <c r="C424" s="24"/>
      <c r="D424" s="24"/>
    </row>
    <row r="425" spans="2:4" ht="16.5">
      <c r="B425" s="23"/>
      <c r="C425" s="24"/>
      <c r="D425" s="24"/>
    </row>
    <row r="426" spans="2:4" ht="16.5">
      <c r="B426" s="23"/>
      <c r="C426" s="24"/>
      <c r="D426" s="24"/>
    </row>
    <row r="427" spans="2:4" ht="16.5">
      <c r="B427" s="23"/>
      <c r="C427" s="24"/>
      <c r="D427" s="24"/>
    </row>
    <row r="428" spans="2:4" ht="16.5">
      <c r="B428" s="23"/>
      <c r="C428" s="24"/>
      <c r="D428" s="24"/>
    </row>
    <row r="429" spans="2:4" ht="16.5">
      <c r="B429" s="23"/>
      <c r="C429" s="24"/>
      <c r="D429" s="24"/>
    </row>
    <row r="430" spans="2:4" ht="16.5">
      <c r="B430" s="23"/>
      <c r="C430" s="24"/>
      <c r="D430" s="24"/>
    </row>
    <row r="431" spans="2:4" ht="16.5">
      <c r="B431" s="23"/>
      <c r="C431" s="24"/>
      <c r="D431" s="24"/>
    </row>
    <row r="432" spans="2:4" ht="16.5">
      <c r="B432" s="23"/>
      <c r="C432" s="24"/>
      <c r="D432" s="24"/>
    </row>
    <row r="433" spans="2:4" ht="16.5">
      <c r="B433" s="23"/>
      <c r="C433" s="24"/>
      <c r="D433" s="24"/>
    </row>
    <row r="434" spans="2:4" ht="16.5">
      <c r="B434" s="23"/>
      <c r="C434" s="24"/>
      <c r="D434" s="24"/>
    </row>
    <row r="435" spans="2:4" ht="16.5">
      <c r="B435" s="23"/>
      <c r="C435" s="24"/>
      <c r="D435" s="24"/>
    </row>
    <row r="436" spans="2:4" ht="16.5">
      <c r="B436" s="23"/>
      <c r="C436" s="24"/>
      <c r="D436" s="24"/>
    </row>
    <row r="437" spans="2:4" ht="16.5">
      <c r="B437" s="23"/>
      <c r="C437" s="24"/>
      <c r="D437" s="24"/>
    </row>
    <row r="438" spans="2:4" ht="16.5">
      <c r="B438" s="23"/>
      <c r="C438" s="24"/>
      <c r="D438" s="24"/>
    </row>
    <row r="439" spans="2:4" ht="16.5">
      <c r="B439" s="23"/>
      <c r="C439" s="24"/>
      <c r="D439" s="24"/>
    </row>
    <row r="440" spans="2:4" ht="16.5">
      <c r="B440" s="23"/>
      <c r="C440" s="24"/>
      <c r="D440" s="24"/>
    </row>
    <row r="441" spans="2:4" ht="16.5">
      <c r="B441" s="23"/>
      <c r="C441" s="24"/>
      <c r="D441" s="24"/>
    </row>
    <row r="442" spans="2:4" ht="16.5">
      <c r="B442" s="23"/>
      <c r="C442" s="24"/>
      <c r="D442" s="24"/>
    </row>
    <row r="443" spans="2:4" ht="16.5">
      <c r="B443" s="23"/>
      <c r="C443" s="24"/>
      <c r="D443" s="24"/>
    </row>
    <row r="444" spans="2:4" ht="16.5">
      <c r="B444" s="23"/>
      <c r="C444" s="24"/>
      <c r="D444" s="24"/>
    </row>
    <row r="445" spans="2:4" ht="16.5">
      <c r="B445" s="23"/>
      <c r="C445" s="24"/>
      <c r="D445" s="24"/>
    </row>
    <row r="446" spans="2:4" ht="16.5">
      <c r="B446" s="23"/>
      <c r="C446" s="24"/>
      <c r="D446" s="24"/>
    </row>
    <row r="447" spans="2:4" ht="16.5">
      <c r="B447" s="23"/>
      <c r="C447" s="24"/>
      <c r="D447" s="24"/>
    </row>
    <row r="448" spans="2:4" ht="16.5">
      <c r="B448" s="23"/>
      <c r="C448" s="24"/>
      <c r="D448" s="24"/>
    </row>
    <row r="449" spans="2:4" ht="16.5">
      <c r="B449" s="23"/>
      <c r="C449" s="24"/>
      <c r="D449" s="24"/>
    </row>
    <row r="450" spans="2:4" ht="16.5">
      <c r="B450" s="23"/>
      <c r="C450" s="24"/>
      <c r="D450" s="24"/>
    </row>
    <row r="451" spans="2:4" ht="16.5">
      <c r="B451" s="23"/>
      <c r="C451" s="24"/>
      <c r="D451" s="24"/>
    </row>
    <row r="452" spans="2:4" ht="16.5">
      <c r="B452" s="23"/>
      <c r="C452" s="24"/>
      <c r="D452" s="24"/>
    </row>
    <row r="453" spans="2:4" ht="16.5">
      <c r="B453" s="23"/>
      <c r="C453" s="24"/>
      <c r="D453" s="24"/>
    </row>
    <row r="454" spans="2:4" ht="16.5">
      <c r="B454" s="23"/>
      <c r="C454" s="24"/>
      <c r="D454" s="24"/>
    </row>
    <row r="455" spans="2:4" ht="16.5">
      <c r="B455" s="23"/>
      <c r="C455" s="24"/>
      <c r="D455" s="24"/>
    </row>
    <row r="456" spans="2:4" ht="16.5">
      <c r="B456" s="23"/>
      <c r="C456" s="24"/>
      <c r="D456" s="24"/>
    </row>
    <row r="457" spans="2:4" ht="16.5">
      <c r="B457" s="23"/>
      <c r="C457" s="24"/>
      <c r="D457" s="24"/>
    </row>
    <row r="458" spans="2:4" ht="16.5">
      <c r="B458" s="23"/>
      <c r="C458" s="24"/>
      <c r="D458" s="24"/>
    </row>
    <row r="459" spans="2:4" ht="16.5">
      <c r="B459" s="23"/>
      <c r="C459" s="24"/>
      <c r="D459" s="24"/>
    </row>
    <row r="460" spans="2:4" ht="16.5">
      <c r="B460" s="23"/>
      <c r="C460" s="24"/>
      <c r="D460" s="24"/>
    </row>
    <row r="461" spans="2:4" ht="16.5">
      <c r="B461" s="23"/>
      <c r="C461" s="24"/>
      <c r="D461" s="24"/>
    </row>
    <row r="462" spans="2:4" ht="16.5">
      <c r="B462" s="23"/>
      <c r="C462" s="24"/>
      <c r="D462" s="24"/>
    </row>
    <row r="463" spans="2:4" ht="16.5">
      <c r="B463" s="23"/>
      <c r="C463" s="24"/>
      <c r="D463" s="24"/>
    </row>
    <row r="464" spans="2:4" ht="16.5">
      <c r="B464" s="23"/>
      <c r="C464" s="24"/>
      <c r="D464" s="24"/>
    </row>
    <row r="465" spans="2:4" ht="16.5">
      <c r="B465" s="23"/>
      <c r="C465" s="24"/>
      <c r="D465" s="24"/>
    </row>
    <row r="466" spans="2:4" ht="16.5">
      <c r="B466" s="23"/>
      <c r="C466" s="24"/>
      <c r="D466" s="24"/>
    </row>
    <row r="467" spans="2:4" ht="16.5">
      <c r="B467" s="23"/>
      <c r="C467" s="24"/>
      <c r="D467" s="24"/>
    </row>
    <row r="468" spans="2:4" ht="16.5">
      <c r="B468" s="23"/>
      <c r="C468" s="24"/>
      <c r="D468" s="24"/>
    </row>
    <row r="469" spans="2:4" ht="16.5">
      <c r="B469" s="23"/>
      <c r="C469" s="24"/>
      <c r="D469" s="24"/>
    </row>
    <row r="470" spans="2:4" ht="16.5">
      <c r="B470" s="23"/>
      <c r="C470" s="24"/>
      <c r="D470" s="24"/>
    </row>
    <row r="471" spans="2:4" ht="16.5">
      <c r="B471" s="23"/>
      <c r="C471" s="24"/>
      <c r="D471" s="24"/>
    </row>
    <row r="472" spans="2:4" ht="16.5">
      <c r="B472" s="23"/>
      <c r="C472" s="24"/>
      <c r="D472" s="24"/>
    </row>
    <row r="473" spans="2:4" ht="16.5">
      <c r="B473" s="23"/>
      <c r="C473" s="24"/>
      <c r="D473" s="24"/>
    </row>
    <row r="474" spans="2:4" ht="16.5">
      <c r="B474" s="23"/>
      <c r="C474" s="24"/>
      <c r="D474" s="24"/>
    </row>
    <row r="475" spans="2:4" ht="16.5">
      <c r="B475" s="23"/>
      <c r="C475" s="24"/>
      <c r="D475" s="24"/>
    </row>
    <row r="476" spans="2:4" ht="16.5">
      <c r="B476" s="23"/>
      <c r="C476" s="24"/>
      <c r="D476" s="24"/>
    </row>
    <row r="477" spans="2:4" ht="16.5">
      <c r="B477" s="23"/>
      <c r="C477" s="24"/>
      <c r="D477" s="24"/>
    </row>
    <row r="478" spans="2:4" ht="16.5">
      <c r="B478" s="23"/>
      <c r="C478" s="24"/>
      <c r="D478" s="24"/>
    </row>
    <row r="479" spans="2:4" ht="16.5">
      <c r="B479" s="23"/>
      <c r="C479" s="24"/>
      <c r="D479" s="24"/>
    </row>
    <row r="480" spans="2:4" ht="16.5">
      <c r="B480" s="23"/>
      <c r="C480" s="24"/>
      <c r="D480" s="24"/>
    </row>
    <row r="481" spans="2:4" ht="16.5">
      <c r="B481" s="23"/>
      <c r="C481" s="24"/>
      <c r="D481" s="24"/>
    </row>
    <row r="482" spans="2:4" ht="16.5">
      <c r="B482" s="23"/>
      <c r="C482" s="24"/>
      <c r="D482" s="24"/>
    </row>
    <row r="483" spans="2:4" ht="16.5">
      <c r="B483" s="23"/>
      <c r="C483" s="24"/>
      <c r="D483" s="24"/>
    </row>
    <row r="484" spans="2:4" ht="16.5">
      <c r="B484" s="23"/>
      <c r="C484" s="24"/>
      <c r="D484" s="24"/>
    </row>
    <row r="485" spans="2:4" ht="16.5">
      <c r="B485" s="23"/>
      <c r="C485" s="24"/>
      <c r="D485" s="24"/>
    </row>
    <row r="486" spans="2:4" ht="16.5">
      <c r="B486" s="23"/>
      <c r="C486" s="24"/>
      <c r="D486" s="24"/>
    </row>
    <row r="487" spans="2:4" ht="16.5">
      <c r="B487" s="23"/>
      <c r="C487" s="24"/>
      <c r="D487" s="24"/>
    </row>
    <row r="488" spans="2:4" ht="16.5">
      <c r="B488" s="23"/>
      <c r="C488" s="24"/>
      <c r="D488" s="24"/>
    </row>
    <row r="489" spans="2:4" ht="16.5">
      <c r="B489" s="23"/>
      <c r="C489" s="24"/>
      <c r="D489" s="24"/>
    </row>
    <row r="490" spans="2:4" ht="16.5">
      <c r="B490" s="23"/>
      <c r="C490" s="24"/>
      <c r="D490" s="24"/>
    </row>
    <row r="491" spans="2:4" ht="16.5">
      <c r="B491" s="23"/>
      <c r="C491" s="24"/>
      <c r="D491" s="24"/>
    </row>
    <row r="492" spans="2:4" ht="16.5">
      <c r="B492" s="23"/>
      <c r="C492" s="24"/>
      <c r="D492" s="24"/>
    </row>
    <row r="493" spans="2:4" ht="16.5">
      <c r="B493" s="23"/>
      <c r="C493" s="24"/>
      <c r="D493" s="24"/>
    </row>
    <row r="494" spans="2:4" ht="16.5">
      <c r="B494" s="23"/>
      <c r="C494" s="24"/>
      <c r="D494" s="24"/>
    </row>
    <row r="495" spans="2:4" ht="16.5">
      <c r="B495" s="23"/>
      <c r="C495" s="24"/>
      <c r="D495" s="24"/>
    </row>
    <row r="496" spans="2:4" ht="16.5">
      <c r="B496" s="23"/>
      <c r="C496" s="24"/>
      <c r="D496" s="24"/>
    </row>
    <row r="497" spans="2:4" ht="16.5">
      <c r="B497" s="23"/>
      <c r="C497" s="24"/>
      <c r="D497" s="24"/>
    </row>
    <row r="498" spans="2:4" ht="16.5">
      <c r="B498" s="23"/>
      <c r="C498" s="24"/>
      <c r="D498" s="24"/>
    </row>
    <row r="499" spans="2:4" ht="16.5">
      <c r="B499" s="23"/>
      <c r="C499" s="24"/>
      <c r="D499" s="24"/>
    </row>
    <row r="500" spans="2:4" ht="16.5">
      <c r="B500" s="23"/>
      <c r="C500" s="24"/>
      <c r="D500" s="24"/>
    </row>
    <row r="501" spans="2:4" ht="16.5">
      <c r="B501" s="23"/>
      <c r="C501" s="24"/>
      <c r="D501" s="24"/>
    </row>
    <row r="502" spans="2:4" ht="16.5">
      <c r="B502" s="23"/>
      <c r="C502" s="24"/>
      <c r="D502" s="24"/>
    </row>
    <row r="503" spans="2:4" ht="16.5">
      <c r="B503" s="23"/>
      <c r="C503" s="24"/>
      <c r="D503" s="24"/>
    </row>
    <row r="504" spans="2:4" ht="16.5">
      <c r="B504" s="23"/>
      <c r="C504" s="24"/>
      <c r="D504" s="24"/>
    </row>
    <row r="505" spans="2:4" ht="16.5">
      <c r="B505" s="23"/>
      <c r="C505" s="24"/>
      <c r="D505" s="24"/>
    </row>
    <row r="506" spans="2:4" ht="16.5">
      <c r="B506" s="23"/>
      <c r="C506" s="24"/>
      <c r="D506" s="24"/>
    </row>
    <row r="507" spans="2:4" ht="16.5">
      <c r="B507" s="23"/>
      <c r="C507" s="24"/>
      <c r="D507" s="24"/>
    </row>
    <row r="508" spans="2:4" ht="16.5">
      <c r="B508" s="23"/>
      <c r="C508" s="24"/>
      <c r="D508" s="24"/>
    </row>
    <row r="509" spans="2:4" ht="16.5">
      <c r="B509" s="23"/>
      <c r="C509" s="24"/>
      <c r="D509" s="24"/>
    </row>
    <row r="510" spans="2:4" ht="16.5">
      <c r="B510" s="23"/>
      <c r="C510" s="24"/>
      <c r="D510" s="24"/>
    </row>
    <row r="511" spans="2:4" ht="16.5">
      <c r="B511" s="23"/>
      <c r="C511" s="24"/>
      <c r="D511" s="24"/>
    </row>
    <row r="512" spans="2:4" ht="16.5">
      <c r="B512" s="23"/>
      <c r="C512" s="24"/>
      <c r="D512" s="24"/>
    </row>
    <row r="513" spans="2:4" ht="16.5">
      <c r="B513" s="23"/>
      <c r="C513" s="24"/>
      <c r="D513" s="24"/>
    </row>
    <row r="514" spans="2:4" ht="16.5">
      <c r="B514" s="23"/>
      <c r="C514" s="24"/>
      <c r="D514" s="24"/>
    </row>
    <row r="515" spans="2:4" ht="16.5">
      <c r="B515" s="23"/>
      <c r="C515" s="24"/>
      <c r="D515" s="24"/>
    </row>
    <row r="516" spans="2:4" ht="16.5">
      <c r="B516" s="23"/>
      <c r="C516" s="24"/>
      <c r="D516" s="24"/>
    </row>
    <row r="517" spans="2:4" ht="16.5">
      <c r="B517" s="23"/>
      <c r="C517" s="24"/>
      <c r="D517" s="24"/>
    </row>
    <row r="518" spans="2:4" ht="16.5">
      <c r="B518" s="23"/>
      <c r="C518" s="24"/>
      <c r="D518" s="24"/>
    </row>
    <row r="519" spans="2:4" ht="16.5">
      <c r="B519" s="23"/>
      <c r="C519" s="24"/>
      <c r="D519" s="24"/>
    </row>
    <row r="520" spans="2:4" ht="16.5">
      <c r="B520" s="23"/>
      <c r="C520" s="24"/>
      <c r="D520" s="24"/>
    </row>
    <row r="521" spans="2:4" ht="16.5">
      <c r="B521" s="23"/>
      <c r="C521" s="24"/>
      <c r="D521" s="24"/>
    </row>
    <row r="522" spans="2:4" ht="16.5">
      <c r="B522" s="23"/>
      <c r="C522" s="24"/>
      <c r="D522" s="24"/>
    </row>
    <row r="523" spans="2:4" ht="16.5">
      <c r="B523" s="23"/>
      <c r="C523" s="24"/>
      <c r="D523" s="24"/>
    </row>
    <row r="524" spans="2:4" ht="16.5">
      <c r="B524" s="23"/>
      <c r="C524" s="24"/>
      <c r="D524" s="24"/>
    </row>
    <row r="525" spans="2:4" ht="16.5">
      <c r="B525" s="23"/>
      <c r="C525" s="24"/>
      <c r="D525" s="24"/>
    </row>
    <row r="526" spans="2:4" ht="16.5">
      <c r="B526" s="23"/>
      <c r="C526" s="24"/>
      <c r="D526" s="24"/>
    </row>
    <row r="527" spans="2:4" ht="16.5">
      <c r="B527" s="23"/>
      <c r="C527" s="24"/>
      <c r="D527" s="24"/>
    </row>
    <row r="528" spans="2:4" ht="16.5">
      <c r="B528" s="23"/>
      <c r="C528" s="24"/>
      <c r="D528" s="24"/>
    </row>
    <row r="529" spans="2:4" ht="16.5">
      <c r="B529" s="23"/>
      <c r="C529" s="24"/>
      <c r="D529" s="24"/>
    </row>
    <row r="530" spans="2:4" ht="16.5">
      <c r="B530" s="23"/>
      <c r="C530" s="24"/>
      <c r="D530" s="24"/>
    </row>
    <row r="531" spans="2:4" ht="16.5">
      <c r="B531" s="23"/>
      <c r="C531" s="24"/>
      <c r="D531" s="24"/>
    </row>
    <row r="532" spans="2:4" ht="16.5">
      <c r="B532" s="23"/>
      <c r="C532" s="24"/>
      <c r="D532" s="24"/>
    </row>
    <row r="533" spans="2:4" ht="16.5">
      <c r="B533" s="23"/>
      <c r="C533" s="24"/>
      <c r="D533" s="24"/>
    </row>
    <row r="534" spans="2:4" ht="16.5">
      <c r="B534" s="23"/>
      <c r="C534" s="24"/>
      <c r="D534" s="24"/>
    </row>
    <row r="535" spans="2:4" ht="16.5">
      <c r="B535" s="23"/>
      <c r="C535" s="24"/>
      <c r="D535" s="24"/>
    </row>
    <row r="536" spans="2:4" ht="16.5">
      <c r="B536" s="23"/>
      <c r="C536" s="24"/>
      <c r="D536" s="24"/>
    </row>
    <row r="537" spans="2:4" ht="16.5">
      <c r="B537" s="23"/>
      <c r="C537" s="24"/>
      <c r="D537" s="24"/>
    </row>
    <row r="538" spans="2:4" ht="16.5">
      <c r="B538" s="23"/>
      <c r="C538" s="24"/>
      <c r="D538" s="24"/>
    </row>
    <row r="539" spans="2:4" ht="16.5">
      <c r="B539" s="23"/>
      <c r="C539" s="24"/>
      <c r="D539" s="24"/>
    </row>
    <row r="540" spans="2:4" ht="16.5">
      <c r="B540" s="23"/>
      <c r="C540" s="24"/>
      <c r="D540" s="24"/>
    </row>
    <row r="541" spans="2:4" ht="16.5">
      <c r="B541" s="23"/>
      <c r="C541" s="24"/>
      <c r="D541" s="24"/>
    </row>
    <row r="542" spans="2:4" ht="16.5">
      <c r="B542" s="23"/>
      <c r="C542" s="24"/>
      <c r="D542" s="24"/>
    </row>
    <row r="543" spans="2:4" ht="16.5">
      <c r="B543" s="23"/>
      <c r="C543" s="24"/>
      <c r="D543" s="24"/>
    </row>
    <row r="544" spans="2:4" ht="16.5">
      <c r="B544" s="23"/>
      <c r="C544" s="24"/>
      <c r="D544" s="24"/>
    </row>
    <row r="545" spans="2:4" ht="16.5">
      <c r="B545" s="23"/>
      <c r="C545" s="24"/>
      <c r="D545" s="24"/>
    </row>
    <row r="546" spans="2:4" ht="16.5">
      <c r="B546" s="23"/>
      <c r="C546" s="24"/>
      <c r="D546" s="24"/>
    </row>
    <row r="547" spans="2:4" ht="16.5">
      <c r="B547" s="23"/>
      <c r="C547" s="24"/>
      <c r="D547" s="24"/>
    </row>
    <row r="548" spans="2:4" ht="16.5">
      <c r="B548" s="23"/>
      <c r="C548" s="24"/>
      <c r="D548" s="24"/>
    </row>
    <row r="549" spans="2:4" ht="16.5">
      <c r="B549" s="23"/>
      <c r="C549" s="24"/>
      <c r="D549" s="24"/>
    </row>
    <row r="550" spans="2:4" ht="16.5">
      <c r="B550" s="23"/>
      <c r="C550" s="24"/>
      <c r="D550" s="24"/>
    </row>
    <row r="551" spans="2:4" ht="16.5">
      <c r="B551" s="23"/>
      <c r="C551" s="24"/>
      <c r="D551" s="24"/>
    </row>
    <row r="552" spans="2:4" ht="16.5">
      <c r="B552" s="23"/>
      <c r="C552" s="24"/>
      <c r="D552" s="24"/>
    </row>
    <row r="553" spans="2:4" ht="16.5">
      <c r="B553" s="23"/>
      <c r="C553" s="24"/>
      <c r="D553" s="24"/>
    </row>
    <row r="554" spans="2:4" ht="16.5">
      <c r="B554" s="23"/>
      <c r="C554" s="24"/>
      <c r="D554" s="24"/>
    </row>
    <row r="555" spans="2:4" ht="16.5">
      <c r="B555" s="23"/>
      <c r="C555" s="24"/>
      <c r="D555" s="24"/>
    </row>
    <row r="556" spans="2:4" ht="16.5">
      <c r="B556" s="23"/>
      <c r="C556" s="24"/>
      <c r="D556" s="24"/>
    </row>
    <row r="557" spans="2:4" ht="16.5">
      <c r="B557" s="23"/>
      <c r="C557" s="24"/>
      <c r="D557" s="24"/>
    </row>
    <row r="558" spans="2:4" ht="16.5">
      <c r="B558" s="23"/>
      <c r="C558" s="24"/>
      <c r="D558" s="24"/>
    </row>
    <row r="559" spans="2:4" ht="16.5">
      <c r="B559" s="23"/>
      <c r="C559" s="24"/>
      <c r="D559" s="24"/>
    </row>
    <row r="560" spans="2:4" ht="16.5">
      <c r="B560" s="23"/>
      <c r="C560" s="24"/>
      <c r="D560" s="24"/>
    </row>
    <row r="561" spans="2:4" ht="16.5">
      <c r="B561" s="23"/>
      <c r="C561" s="24"/>
      <c r="D561" s="24"/>
    </row>
    <row r="562" spans="2:4" ht="16.5">
      <c r="B562" s="23"/>
      <c r="C562" s="24"/>
      <c r="D562" s="24"/>
    </row>
    <row r="563" spans="2:4" ht="16.5">
      <c r="B563" s="23"/>
      <c r="C563" s="24"/>
      <c r="D563" s="24"/>
    </row>
    <row r="564" spans="2:4" ht="16.5">
      <c r="B564" s="23"/>
      <c r="C564" s="24"/>
      <c r="D564" s="24"/>
    </row>
    <row r="565" spans="2:4" ht="16.5">
      <c r="B565" s="23"/>
      <c r="C565" s="24"/>
      <c r="D565" s="24"/>
    </row>
    <row r="566" spans="2:4" ht="16.5">
      <c r="B566" s="23"/>
      <c r="C566" s="24"/>
      <c r="D566" s="24"/>
    </row>
    <row r="567" spans="2:4" ht="16.5">
      <c r="B567" s="23"/>
      <c r="C567" s="24"/>
      <c r="D567" s="24"/>
    </row>
    <row r="568" spans="2:4" ht="16.5">
      <c r="B568" s="23"/>
      <c r="C568" s="24"/>
      <c r="D568" s="24"/>
    </row>
    <row r="569" spans="2:4" ht="16.5">
      <c r="B569" s="23"/>
      <c r="C569" s="24"/>
      <c r="D569" s="24"/>
    </row>
    <row r="570" spans="2:4" ht="16.5">
      <c r="B570" s="23"/>
      <c r="C570" s="24"/>
      <c r="D570" s="24"/>
    </row>
    <row r="571" spans="2:4" ht="16.5">
      <c r="B571" s="23"/>
      <c r="C571" s="24"/>
      <c r="D571" s="24"/>
    </row>
    <row r="572" spans="2:4" ht="16.5">
      <c r="B572" s="23"/>
      <c r="C572" s="24"/>
      <c r="D572" s="24"/>
    </row>
    <row r="573" spans="2:4" ht="16.5">
      <c r="B573" s="23"/>
      <c r="C573" s="24"/>
      <c r="D573" s="24"/>
    </row>
    <row r="574" spans="2:4" ht="16.5">
      <c r="B574" s="23"/>
      <c r="C574" s="24"/>
      <c r="D574" s="24"/>
    </row>
    <row r="575" spans="2:4" ht="16.5">
      <c r="B575" s="23"/>
      <c r="C575" s="24"/>
      <c r="D575" s="24"/>
    </row>
    <row r="576" spans="2:4" ht="16.5">
      <c r="B576" s="23"/>
      <c r="C576" s="24"/>
      <c r="D576" s="24"/>
    </row>
    <row r="577" spans="2:4" ht="16.5">
      <c r="B577" s="23"/>
      <c r="C577" s="24"/>
      <c r="D577" s="24"/>
    </row>
    <row r="578" spans="2:4" ht="16.5">
      <c r="B578" s="23"/>
      <c r="C578" s="24"/>
      <c r="D578" s="24"/>
    </row>
    <row r="579" spans="2:4" ht="16.5">
      <c r="B579" s="23"/>
      <c r="C579" s="24"/>
      <c r="D579" s="24"/>
    </row>
    <row r="580" spans="2:4" ht="16.5">
      <c r="B580" s="23"/>
      <c r="C580" s="24"/>
      <c r="D580" s="24"/>
    </row>
    <row r="581" spans="2:4" ht="16.5">
      <c r="B581" s="23"/>
      <c r="C581" s="24"/>
      <c r="D581" s="24"/>
    </row>
    <row r="582" spans="2:4" ht="16.5">
      <c r="B582" s="23"/>
      <c r="C582" s="24"/>
      <c r="D582" s="24"/>
    </row>
    <row r="583" spans="2:4" ht="16.5">
      <c r="B583" s="23"/>
      <c r="C583" s="24"/>
      <c r="D583" s="24"/>
    </row>
    <row r="584" spans="2:4" ht="16.5">
      <c r="B584" s="23"/>
      <c r="C584" s="24"/>
      <c r="D584" s="24"/>
    </row>
    <row r="585" spans="2:4" ht="16.5">
      <c r="B585" s="23"/>
      <c r="C585" s="24"/>
      <c r="D585" s="24"/>
    </row>
    <row r="586" spans="2:4" ht="16.5">
      <c r="B586" s="23"/>
      <c r="C586" s="24"/>
      <c r="D586" s="24"/>
    </row>
    <row r="587" spans="2:4" ht="16.5">
      <c r="B587" s="23"/>
      <c r="C587" s="24"/>
      <c r="D587" s="24"/>
    </row>
    <row r="588" spans="2:4" ht="16.5">
      <c r="B588" s="23"/>
      <c r="C588" s="24"/>
      <c r="D588" s="24"/>
    </row>
    <row r="589" spans="2:4" ht="16.5">
      <c r="B589" s="23"/>
      <c r="C589" s="24"/>
      <c r="D589" s="24"/>
    </row>
    <row r="590" spans="2:4" ht="16.5">
      <c r="B590" s="23"/>
      <c r="C590" s="24"/>
      <c r="D590" s="24"/>
    </row>
    <row r="591" spans="2:4" ht="16.5">
      <c r="B591" s="23"/>
      <c r="C591" s="24"/>
      <c r="D591" s="24"/>
    </row>
    <row r="592" spans="2:4" ht="16.5">
      <c r="B592" s="23"/>
      <c r="C592" s="24"/>
      <c r="D592" s="24"/>
    </row>
    <row r="593" spans="2:4" ht="16.5">
      <c r="B593" s="23"/>
      <c r="C593" s="24"/>
      <c r="D593" s="24"/>
    </row>
    <row r="594" spans="2:4" ht="16.5">
      <c r="B594" s="23"/>
      <c r="C594" s="24"/>
      <c r="D594" s="24"/>
    </row>
    <row r="595" spans="2:4" ht="16.5">
      <c r="B595" s="23"/>
      <c r="C595" s="24"/>
      <c r="D595" s="24"/>
    </row>
    <row r="596" spans="2:4" ht="16.5">
      <c r="B596" s="23"/>
      <c r="C596" s="24"/>
      <c r="D596" s="24"/>
    </row>
    <row r="597" spans="2:4" ht="16.5">
      <c r="B597" s="23"/>
      <c r="C597" s="24"/>
      <c r="D597" s="24"/>
    </row>
    <row r="598" spans="2:4" ht="16.5">
      <c r="B598" s="23"/>
      <c r="C598" s="24"/>
      <c r="D598" s="24"/>
    </row>
    <row r="599" spans="2:4" ht="16.5">
      <c r="B599" s="23"/>
      <c r="C599" s="24"/>
      <c r="D599" s="24"/>
    </row>
    <row r="600" spans="2:4" ht="16.5">
      <c r="B600" s="23"/>
      <c r="C600" s="24"/>
      <c r="D600" s="24"/>
    </row>
    <row r="601" spans="2:4" ht="16.5">
      <c r="B601" s="23"/>
      <c r="C601" s="24"/>
      <c r="D601" s="24"/>
    </row>
    <row r="602" spans="2:4" ht="16.5">
      <c r="B602" s="23"/>
      <c r="C602" s="24"/>
      <c r="D602" s="24"/>
    </row>
    <row r="603" spans="2:4" ht="16.5">
      <c r="B603" s="23"/>
      <c r="C603" s="24"/>
      <c r="D603" s="24"/>
    </row>
    <row r="604" spans="2:4" ht="16.5">
      <c r="B604" s="23"/>
      <c r="C604" s="24"/>
      <c r="D604" s="24"/>
    </row>
    <row r="605" spans="2:4" ht="16.5">
      <c r="B605" s="23"/>
      <c r="C605" s="24"/>
      <c r="D605" s="24"/>
    </row>
    <row r="606" spans="2:4" ht="16.5">
      <c r="B606" s="23"/>
      <c r="C606" s="24"/>
      <c r="D606" s="24"/>
    </row>
    <row r="607" spans="2:4" ht="16.5">
      <c r="B607" s="23"/>
      <c r="C607" s="24"/>
      <c r="D607" s="24"/>
    </row>
    <row r="608" spans="2:4" ht="16.5">
      <c r="B608" s="23"/>
      <c r="C608" s="24"/>
      <c r="D608" s="24"/>
    </row>
    <row r="609" spans="2:4" ht="16.5">
      <c r="B609" s="23"/>
      <c r="C609" s="24"/>
      <c r="D609" s="24"/>
    </row>
    <row r="610" spans="2:4" ht="16.5">
      <c r="B610" s="23"/>
      <c r="C610" s="24"/>
      <c r="D610" s="24"/>
    </row>
    <row r="611" spans="2:4" ht="16.5">
      <c r="B611" s="23"/>
      <c r="C611" s="24"/>
      <c r="D611" s="24"/>
    </row>
    <row r="612" spans="2:4" ht="16.5">
      <c r="B612" s="23"/>
      <c r="C612" s="24"/>
      <c r="D612" s="24"/>
    </row>
    <row r="613" spans="2:4" ht="16.5">
      <c r="B613" s="23"/>
      <c r="C613" s="24"/>
      <c r="D613" s="24"/>
    </row>
    <row r="614" spans="2:4" ht="16.5">
      <c r="B614" s="23"/>
      <c r="C614" s="24"/>
      <c r="D614" s="24"/>
    </row>
    <row r="615" spans="2:4" ht="16.5">
      <c r="B615" s="23"/>
      <c r="C615" s="24"/>
      <c r="D615" s="24"/>
    </row>
    <row r="616" spans="2:4" ht="16.5">
      <c r="B616" s="23"/>
      <c r="C616" s="24"/>
      <c r="D616" s="24"/>
    </row>
    <row r="617" spans="2:4" ht="16.5">
      <c r="B617" s="23"/>
      <c r="C617" s="24"/>
      <c r="D617" s="24"/>
    </row>
    <row r="618" spans="2:4" ht="16.5">
      <c r="B618" s="23"/>
      <c r="C618" s="24"/>
      <c r="D618" s="24"/>
    </row>
    <row r="619" spans="2:4" ht="16.5">
      <c r="B619" s="23"/>
      <c r="C619" s="24"/>
      <c r="D619" s="24"/>
    </row>
    <row r="620" spans="2:4" ht="16.5">
      <c r="B620" s="23"/>
      <c r="C620" s="24"/>
      <c r="D620" s="24"/>
    </row>
    <row r="621" spans="2:4" ht="16.5">
      <c r="B621" s="23"/>
      <c r="C621" s="24"/>
      <c r="D621" s="24"/>
    </row>
    <row r="622" spans="2:4" ht="16.5">
      <c r="B622" s="23"/>
      <c r="C622" s="24"/>
      <c r="D622" s="24"/>
    </row>
    <row r="623" spans="2:4" ht="16.5">
      <c r="B623" s="23"/>
      <c r="C623" s="24"/>
      <c r="D623" s="24"/>
    </row>
    <row r="624" spans="2:4" ht="16.5">
      <c r="B624" s="23"/>
      <c r="C624" s="24"/>
      <c r="D624" s="24"/>
    </row>
    <row r="625" spans="2:4" ht="16.5">
      <c r="B625" s="23"/>
      <c r="C625" s="24"/>
      <c r="D625" s="24"/>
    </row>
    <row r="626" spans="2:4" ht="16.5">
      <c r="B626" s="23"/>
      <c r="C626" s="24"/>
      <c r="D626" s="24"/>
    </row>
    <row r="627" spans="2:4" ht="16.5">
      <c r="B627" s="23"/>
      <c r="C627" s="24"/>
      <c r="D627" s="24"/>
    </row>
    <row r="628" spans="2:4" ht="16.5">
      <c r="B628" s="23"/>
      <c r="C628" s="24"/>
      <c r="D628" s="24"/>
    </row>
    <row r="629" spans="2:4" ht="16.5">
      <c r="B629" s="23"/>
      <c r="C629" s="24"/>
      <c r="D629" s="24"/>
    </row>
    <row r="630" spans="2:4" ht="16.5">
      <c r="B630" s="23"/>
      <c r="C630" s="24"/>
      <c r="D630" s="24"/>
    </row>
    <row r="631" spans="2:4" ht="16.5">
      <c r="B631" s="23"/>
      <c r="C631" s="24"/>
      <c r="D631" s="24"/>
    </row>
    <row r="632" spans="2:4" ht="16.5">
      <c r="B632" s="23"/>
      <c r="C632" s="24"/>
      <c r="D632" s="24"/>
    </row>
    <row r="633" spans="2:4" ht="16.5">
      <c r="B633" s="23"/>
      <c r="C633" s="24"/>
      <c r="D633" s="24"/>
    </row>
    <row r="634" spans="2:4" ht="16.5">
      <c r="B634" s="23"/>
      <c r="C634" s="24"/>
      <c r="D634" s="24"/>
    </row>
    <row r="635" spans="2:4" ht="16.5">
      <c r="B635" s="23"/>
      <c r="C635" s="24"/>
      <c r="D635" s="24"/>
    </row>
    <row r="636" spans="2:4" ht="16.5">
      <c r="B636" s="23"/>
      <c r="C636" s="24"/>
      <c r="D636" s="24"/>
    </row>
    <row r="637" spans="2:4" ht="16.5">
      <c r="B637" s="23"/>
      <c r="C637" s="24"/>
      <c r="D637" s="24"/>
    </row>
    <row r="638" spans="2:4" ht="16.5">
      <c r="B638" s="23"/>
      <c r="C638" s="24"/>
      <c r="D638" s="24"/>
    </row>
    <row r="639" spans="2:4" ht="16.5">
      <c r="B639" s="23"/>
      <c r="C639" s="24"/>
      <c r="D639" s="24"/>
    </row>
    <row r="640" spans="2:4" ht="16.5">
      <c r="B640" s="23"/>
      <c r="C640" s="24"/>
      <c r="D640" s="24"/>
    </row>
    <row r="641" spans="2:4" ht="16.5">
      <c r="B641" s="23"/>
      <c r="C641" s="24"/>
      <c r="D641" s="24"/>
    </row>
    <row r="642" spans="2:4" ht="16.5">
      <c r="B642" s="23"/>
      <c r="C642" s="24"/>
      <c r="D642" s="24"/>
    </row>
    <row r="643" spans="2:4" ht="16.5">
      <c r="B643" s="23"/>
      <c r="C643" s="24"/>
      <c r="D643" s="24"/>
    </row>
    <row r="644" spans="2:4" ht="16.5">
      <c r="B644" s="23"/>
      <c r="C644" s="24"/>
      <c r="D644" s="24"/>
    </row>
    <row r="645" spans="2:4" ht="16.5">
      <c r="B645" s="23"/>
      <c r="C645" s="24"/>
      <c r="D645" s="24"/>
    </row>
    <row r="646" spans="2:4" ht="16.5">
      <c r="B646" s="23"/>
      <c r="C646" s="24"/>
      <c r="D646" s="24"/>
    </row>
    <row r="647" spans="2:4" ht="16.5">
      <c r="B647" s="23"/>
      <c r="C647" s="24"/>
      <c r="D647" s="24"/>
    </row>
    <row r="648" spans="2:4" ht="16.5">
      <c r="B648" s="23"/>
      <c r="C648" s="24"/>
      <c r="D648" s="24"/>
    </row>
    <row r="649" spans="2:4" ht="16.5">
      <c r="B649" s="23"/>
      <c r="C649" s="24"/>
      <c r="D649" s="24"/>
    </row>
    <row r="650" spans="2:4" ht="16.5">
      <c r="B650" s="23"/>
      <c r="C650" s="24"/>
      <c r="D650" s="24"/>
    </row>
    <row r="651" spans="2:4" ht="16.5">
      <c r="B651" s="23"/>
      <c r="C651" s="24"/>
      <c r="D651" s="24"/>
    </row>
    <row r="652" spans="2:4" ht="16.5">
      <c r="B652" s="23"/>
      <c r="C652" s="24"/>
      <c r="D652" s="24"/>
    </row>
    <row r="653" spans="2:4" ht="16.5">
      <c r="B653" s="23"/>
      <c r="C653" s="24"/>
      <c r="D653" s="24"/>
    </row>
    <row r="654" spans="2:4" ht="16.5">
      <c r="B654" s="23"/>
      <c r="C654" s="24"/>
      <c r="D654" s="24"/>
    </row>
    <row r="655" spans="2:4" ht="16.5">
      <c r="B655" s="23"/>
      <c r="C655" s="24"/>
      <c r="D655" s="24"/>
    </row>
    <row r="656" spans="2:4" ht="16.5">
      <c r="B656" s="23"/>
      <c r="C656" s="24"/>
      <c r="D656" s="24"/>
    </row>
    <row r="657" spans="2:4" ht="16.5">
      <c r="B657" s="23"/>
      <c r="C657" s="24"/>
      <c r="D657" s="24"/>
    </row>
    <row r="658" spans="2:4" ht="16.5">
      <c r="B658" s="23"/>
      <c r="C658" s="24"/>
      <c r="D658" s="24"/>
    </row>
    <row r="659" spans="2:4" ht="16.5">
      <c r="B659" s="23"/>
      <c r="C659" s="24"/>
      <c r="D659" s="24"/>
    </row>
    <row r="660" spans="2:4" ht="16.5">
      <c r="B660" s="23"/>
      <c r="C660" s="24"/>
      <c r="D660" s="24"/>
    </row>
    <row r="661" spans="2:4" ht="16.5">
      <c r="B661" s="23"/>
      <c r="C661" s="24"/>
      <c r="D661" s="24"/>
    </row>
    <row r="662" spans="2:4" ht="16.5">
      <c r="B662" s="23"/>
      <c r="C662" s="24"/>
      <c r="D662" s="24"/>
    </row>
    <row r="663" spans="2:4" ht="16.5">
      <c r="B663" s="23"/>
      <c r="C663" s="24"/>
      <c r="D663" s="24"/>
    </row>
    <row r="664" spans="2:4" ht="16.5">
      <c r="B664" s="23"/>
      <c r="C664" s="24"/>
      <c r="D664" s="24"/>
    </row>
    <row r="665" spans="2:4" ht="16.5">
      <c r="B665" s="23"/>
      <c r="C665" s="24"/>
      <c r="D665" s="24"/>
    </row>
    <row r="666" spans="2:4" ht="16.5">
      <c r="B666" s="23"/>
      <c r="C666" s="24"/>
      <c r="D666" s="24"/>
    </row>
    <row r="667" spans="2:4" ht="16.5">
      <c r="B667" s="23"/>
      <c r="C667" s="24"/>
      <c r="D667" s="24"/>
    </row>
    <row r="668" spans="2:4" ht="16.5">
      <c r="B668" s="23"/>
      <c r="C668" s="24"/>
      <c r="D668" s="24"/>
    </row>
    <row r="669" spans="2:4" ht="16.5">
      <c r="B669" s="23"/>
      <c r="C669" s="24"/>
      <c r="D669" s="24"/>
    </row>
    <row r="670" spans="2:4" ht="16.5">
      <c r="B670" s="23"/>
      <c r="C670" s="24"/>
      <c r="D670" s="24"/>
    </row>
    <row r="671" spans="2:4" ht="16.5">
      <c r="B671" s="23"/>
      <c r="C671" s="24"/>
      <c r="D671" s="24"/>
    </row>
    <row r="672" spans="2:4" ht="16.5">
      <c r="B672" s="23"/>
      <c r="C672" s="24"/>
      <c r="D672" s="24"/>
    </row>
    <row r="673" spans="2:4" ht="16.5">
      <c r="B673" s="23"/>
      <c r="C673" s="24"/>
      <c r="D673" s="24"/>
    </row>
    <row r="674" spans="2:4" ht="16.5">
      <c r="B674" s="23"/>
      <c r="C674" s="24"/>
      <c r="D674" s="24"/>
    </row>
    <row r="675" spans="2:4" ht="16.5">
      <c r="B675" s="23"/>
      <c r="C675" s="24"/>
      <c r="D675" s="24"/>
    </row>
    <row r="676" spans="2:4" ht="16.5">
      <c r="B676" s="23"/>
      <c r="C676" s="24"/>
      <c r="D676" s="24"/>
    </row>
    <row r="677" spans="2:4" ht="16.5">
      <c r="B677" s="23"/>
      <c r="C677" s="24"/>
      <c r="D677" s="24"/>
    </row>
    <row r="678" spans="2:4" ht="16.5">
      <c r="B678" s="23"/>
      <c r="C678" s="24"/>
      <c r="D678" s="24"/>
    </row>
    <row r="679" spans="2:4" ht="16.5">
      <c r="B679" s="23"/>
      <c r="C679" s="24"/>
      <c r="D679" s="24"/>
    </row>
    <row r="680" spans="2:4" ht="16.5">
      <c r="B680" s="23"/>
      <c r="C680" s="24"/>
      <c r="D680" s="24"/>
    </row>
    <row r="681" spans="2:4" ht="16.5">
      <c r="B681" s="23"/>
      <c r="C681" s="24"/>
      <c r="D681" s="24"/>
    </row>
    <row r="682" spans="2:4" ht="16.5">
      <c r="B682" s="23"/>
      <c r="C682" s="24"/>
      <c r="D682" s="24"/>
    </row>
    <row r="683" spans="2:4" ht="16.5">
      <c r="B683" s="23"/>
      <c r="C683" s="24"/>
      <c r="D683" s="24"/>
    </row>
    <row r="684" spans="2:4" ht="16.5">
      <c r="B684" s="23"/>
      <c r="C684" s="24"/>
      <c r="D684" s="24"/>
    </row>
    <row r="685" spans="2:4" ht="16.5">
      <c r="B685" s="23"/>
      <c r="C685" s="24"/>
      <c r="D685" s="24"/>
    </row>
    <row r="686" spans="2:4" ht="16.5">
      <c r="B686" s="23"/>
      <c r="C686" s="24"/>
      <c r="D686" s="24"/>
    </row>
    <row r="687" spans="2:4" ht="16.5">
      <c r="B687" s="23"/>
      <c r="C687" s="24"/>
      <c r="D687" s="24"/>
    </row>
    <row r="688" spans="2:4" ht="16.5">
      <c r="B688" s="23"/>
      <c r="C688" s="24"/>
      <c r="D688" s="24"/>
    </row>
    <row r="689" spans="2:4" ht="16.5">
      <c r="B689" s="23"/>
      <c r="C689" s="24"/>
      <c r="D689" s="24"/>
    </row>
    <row r="690" spans="2:4" ht="16.5">
      <c r="B690" s="23"/>
      <c r="C690" s="24"/>
      <c r="D690" s="24"/>
    </row>
    <row r="691" spans="2:4" ht="16.5">
      <c r="B691" s="23"/>
      <c r="C691" s="24"/>
      <c r="D691" s="24"/>
    </row>
    <row r="692" spans="2:4" ht="16.5">
      <c r="B692" s="23"/>
      <c r="C692" s="24"/>
      <c r="D692" s="24"/>
    </row>
    <row r="693" spans="2:4" ht="16.5">
      <c r="B693" s="23"/>
      <c r="C693" s="24"/>
      <c r="D693" s="24"/>
    </row>
    <row r="694" spans="2:4" ht="16.5">
      <c r="B694" s="23"/>
      <c r="C694" s="24"/>
      <c r="D694" s="24"/>
    </row>
    <row r="695" spans="2:4" ht="16.5">
      <c r="B695" s="23"/>
      <c r="C695" s="24"/>
      <c r="D695" s="24"/>
    </row>
    <row r="696" spans="2:4" ht="16.5">
      <c r="B696" s="23"/>
      <c r="C696" s="24"/>
      <c r="D696" s="24"/>
    </row>
    <row r="697" spans="2:4" ht="16.5">
      <c r="B697" s="23"/>
      <c r="C697" s="24"/>
      <c r="D697" s="24"/>
    </row>
    <row r="698" spans="2:4" ht="16.5">
      <c r="B698" s="23"/>
      <c r="C698" s="24"/>
      <c r="D698" s="24"/>
    </row>
    <row r="699" spans="2:4" ht="16.5">
      <c r="B699" s="23"/>
      <c r="C699" s="24"/>
      <c r="D699" s="24"/>
    </row>
    <row r="700" spans="2:4" ht="16.5">
      <c r="B700" s="23"/>
      <c r="C700" s="24"/>
      <c r="D700" s="24"/>
    </row>
    <row r="701" spans="2:4" ht="16.5">
      <c r="B701" s="23"/>
      <c r="C701" s="24"/>
      <c r="D701" s="24"/>
    </row>
    <row r="702" spans="2:4" ht="16.5">
      <c r="B702" s="23"/>
      <c r="C702" s="24"/>
      <c r="D702" s="24"/>
    </row>
    <row r="703" spans="2:4" ht="16.5">
      <c r="B703" s="23"/>
      <c r="C703" s="24"/>
      <c r="D703" s="24"/>
    </row>
    <row r="704" spans="2:4" ht="16.5">
      <c r="B704" s="23"/>
      <c r="C704" s="24"/>
      <c r="D704" s="24"/>
    </row>
    <row r="705" spans="2:4" ht="16.5">
      <c r="B705" s="23"/>
      <c r="C705" s="24"/>
      <c r="D705" s="24"/>
    </row>
    <row r="706" spans="2:4" ht="16.5">
      <c r="B706" s="23"/>
      <c r="C706" s="24"/>
      <c r="D706" s="24"/>
    </row>
    <row r="707" spans="2:4" ht="16.5">
      <c r="B707" s="23"/>
      <c r="C707" s="24"/>
      <c r="D707" s="24"/>
    </row>
    <row r="708" spans="2:4" ht="16.5">
      <c r="B708" s="23"/>
      <c r="C708" s="24"/>
      <c r="D708" s="24"/>
    </row>
    <row r="709" spans="2:4" ht="16.5">
      <c r="B709" s="23"/>
      <c r="C709" s="24"/>
      <c r="D709" s="24"/>
    </row>
    <row r="710" spans="2:4" ht="16.5">
      <c r="B710" s="23"/>
      <c r="C710" s="24"/>
      <c r="D710" s="24"/>
    </row>
    <row r="711" spans="2:4" ht="16.5">
      <c r="B711" s="23"/>
      <c r="C711" s="24"/>
      <c r="D711" s="24"/>
    </row>
    <row r="712" spans="2:4" ht="16.5">
      <c r="B712" s="23"/>
      <c r="C712" s="24"/>
      <c r="D712" s="24"/>
    </row>
    <row r="713" spans="2:4" ht="16.5">
      <c r="B713" s="23"/>
      <c r="C713" s="24"/>
      <c r="D713" s="24"/>
    </row>
    <row r="714" spans="2:4" ht="16.5">
      <c r="B714" s="23"/>
      <c r="C714" s="24"/>
      <c r="D714" s="24"/>
    </row>
    <row r="715" spans="2:4" ht="16.5">
      <c r="B715" s="23"/>
      <c r="C715" s="24"/>
      <c r="D715" s="24"/>
    </row>
    <row r="716" spans="2:4" ht="16.5">
      <c r="B716" s="23"/>
      <c r="C716" s="24"/>
      <c r="D716" s="24"/>
    </row>
    <row r="717" spans="2:4" ht="16.5">
      <c r="B717" s="23"/>
      <c r="C717" s="24"/>
      <c r="D717" s="24"/>
    </row>
    <row r="718" spans="2:4" ht="16.5">
      <c r="B718" s="23"/>
      <c r="C718" s="24"/>
      <c r="D718" s="24"/>
    </row>
    <row r="719" spans="2:4" ht="16.5">
      <c r="B719" s="23"/>
      <c r="C719" s="24"/>
      <c r="D719" s="24"/>
    </row>
    <row r="720" spans="2:4" ht="16.5">
      <c r="B720" s="23"/>
      <c r="C720" s="24"/>
      <c r="D720" s="24"/>
    </row>
    <row r="721" spans="2:4" ht="16.5">
      <c r="B721" s="23"/>
      <c r="C721" s="24"/>
      <c r="D721" s="24"/>
    </row>
    <row r="722" spans="2:4" ht="16.5">
      <c r="B722" s="23"/>
      <c r="C722" s="24"/>
      <c r="D722" s="24"/>
    </row>
    <row r="723" spans="2:4" ht="16.5">
      <c r="B723" s="23"/>
      <c r="C723" s="24"/>
      <c r="D723" s="24"/>
    </row>
    <row r="724" spans="2:4" ht="16.5">
      <c r="B724" s="23"/>
      <c r="C724" s="24"/>
      <c r="D724" s="24"/>
    </row>
    <row r="725" spans="2:4" ht="16.5">
      <c r="B725" s="23"/>
      <c r="C725" s="24"/>
      <c r="D725" s="24"/>
    </row>
    <row r="726" spans="2:4" ht="16.5">
      <c r="B726" s="23"/>
      <c r="C726" s="24"/>
      <c r="D726" s="24"/>
    </row>
    <row r="727" spans="2:4" ht="16.5">
      <c r="B727" s="23"/>
      <c r="C727" s="24"/>
      <c r="D727" s="24"/>
    </row>
    <row r="728" spans="2:4" ht="16.5">
      <c r="B728" s="23"/>
      <c r="C728" s="24"/>
      <c r="D728" s="24"/>
    </row>
    <row r="729" spans="2:4" ht="16.5">
      <c r="B729" s="23"/>
      <c r="C729" s="24"/>
      <c r="D729" s="24"/>
    </row>
    <row r="730" spans="2:4" ht="16.5">
      <c r="B730" s="23"/>
      <c r="C730" s="24"/>
      <c r="D730" s="24"/>
    </row>
    <row r="731" spans="2:4" ht="16.5">
      <c r="B731" s="23"/>
      <c r="C731" s="24"/>
      <c r="D731" s="24"/>
    </row>
    <row r="732" spans="2:4" ht="16.5">
      <c r="B732" s="23"/>
      <c r="C732" s="24"/>
      <c r="D732" s="24"/>
    </row>
    <row r="733" spans="2:4" ht="16.5">
      <c r="B733" s="23"/>
      <c r="C733" s="24"/>
      <c r="D733" s="24"/>
    </row>
    <row r="734" spans="2:4" ht="16.5">
      <c r="B734" s="23"/>
      <c r="C734" s="24"/>
      <c r="D734" s="24"/>
    </row>
    <row r="735" spans="2:4" ht="16.5">
      <c r="B735" s="23"/>
      <c r="C735" s="24"/>
      <c r="D735" s="24"/>
    </row>
    <row r="736" spans="2:4" ht="16.5">
      <c r="B736" s="23"/>
      <c r="C736" s="24"/>
      <c r="D736" s="24"/>
    </row>
    <row r="737" spans="2:4" ht="16.5">
      <c r="B737" s="23"/>
      <c r="C737" s="24"/>
      <c r="D737" s="24"/>
    </row>
    <row r="738" spans="2:4" ht="16.5">
      <c r="B738" s="23"/>
      <c r="C738" s="24"/>
      <c r="D738" s="24"/>
    </row>
    <row r="739" spans="2:4" ht="16.5">
      <c r="B739" s="23"/>
      <c r="C739" s="24"/>
      <c r="D739" s="24"/>
    </row>
    <row r="740" spans="2:4" ht="16.5">
      <c r="B740" s="23"/>
      <c r="C740" s="24"/>
      <c r="D740" s="24"/>
    </row>
    <row r="741" spans="2:4" ht="16.5">
      <c r="B741" s="23"/>
      <c r="C741" s="24"/>
      <c r="D741" s="24"/>
    </row>
    <row r="742" spans="2:4" ht="16.5">
      <c r="B742" s="23"/>
      <c r="C742" s="24"/>
      <c r="D742" s="24"/>
    </row>
    <row r="743" spans="2:4" ht="16.5">
      <c r="B743" s="23"/>
      <c r="C743" s="24"/>
      <c r="D743" s="24"/>
    </row>
    <row r="744" spans="2:4" ht="16.5">
      <c r="B744" s="23"/>
      <c r="C744" s="24"/>
      <c r="D744" s="24"/>
    </row>
    <row r="745" spans="2:4" ht="16.5">
      <c r="B745" s="23"/>
      <c r="C745" s="24"/>
      <c r="D745" s="24"/>
    </row>
    <row r="746" spans="2:4" ht="16.5">
      <c r="B746" s="23"/>
      <c r="C746" s="24"/>
      <c r="D746" s="24"/>
    </row>
    <row r="747" spans="2:4" ht="16.5">
      <c r="B747" s="23"/>
      <c r="C747" s="24"/>
      <c r="D747" s="24"/>
    </row>
    <row r="748" spans="2:4" ht="16.5">
      <c r="B748" s="23"/>
      <c r="C748" s="24"/>
      <c r="D748" s="24"/>
    </row>
    <row r="749" spans="2:4" ht="16.5">
      <c r="B749" s="23"/>
      <c r="C749" s="24"/>
      <c r="D749" s="24"/>
    </row>
    <row r="750" spans="2:4" ht="16.5">
      <c r="B750" s="23"/>
      <c r="C750" s="24"/>
      <c r="D750" s="24"/>
    </row>
    <row r="751" spans="2:4" ht="16.5">
      <c r="B751" s="23"/>
      <c r="C751" s="24"/>
      <c r="D751" s="24"/>
    </row>
    <row r="752" spans="2:4" ht="16.5">
      <c r="B752" s="23"/>
      <c r="C752" s="24"/>
      <c r="D752" s="24"/>
    </row>
    <row r="753" spans="2:4" ht="16.5">
      <c r="B753" s="23"/>
      <c r="C753" s="24"/>
      <c r="D753" s="24"/>
    </row>
    <row r="754" spans="2:4" ht="16.5">
      <c r="B754" s="23"/>
      <c r="C754" s="24"/>
      <c r="D754" s="24"/>
    </row>
    <row r="755" spans="2:4" ht="16.5">
      <c r="B755" s="23"/>
      <c r="C755" s="24"/>
      <c r="D755" s="24"/>
    </row>
    <row r="756" spans="2:4" ht="16.5">
      <c r="B756" s="23"/>
      <c r="C756" s="24"/>
      <c r="D756" s="24"/>
    </row>
    <row r="757" spans="2:4" ht="16.5">
      <c r="B757" s="23"/>
      <c r="C757" s="24"/>
      <c r="D757" s="24"/>
    </row>
    <row r="758" spans="2:4" ht="16.5">
      <c r="B758" s="23"/>
      <c r="C758" s="24"/>
      <c r="D758" s="24"/>
    </row>
    <row r="759" spans="2:4" ht="16.5">
      <c r="B759" s="23"/>
      <c r="C759" s="24"/>
      <c r="D759" s="24"/>
    </row>
    <row r="760" spans="2:4" ht="16.5">
      <c r="B760" s="23"/>
      <c r="C760" s="24"/>
      <c r="D760" s="24"/>
    </row>
    <row r="761" spans="2:4" ht="16.5">
      <c r="B761" s="23"/>
      <c r="C761" s="24"/>
      <c r="D761" s="24"/>
    </row>
    <row r="762" spans="2:4" ht="16.5">
      <c r="B762" s="23"/>
      <c r="C762" s="24"/>
      <c r="D762" s="24"/>
    </row>
    <row r="763" spans="2:4" ht="16.5">
      <c r="B763" s="23"/>
      <c r="C763" s="24"/>
      <c r="D763" s="24"/>
    </row>
    <row r="764" spans="2:4" ht="16.5">
      <c r="B764" s="23"/>
      <c r="C764" s="24"/>
      <c r="D764" s="24"/>
    </row>
    <row r="765" spans="2:4" ht="16.5">
      <c r="B765" s="23"/>
      <c r="C765" s="24"/>
      <c r="D765" s="24"/>
    </row>
    <row r="766" spans="2:4" ht="16.5">
      <c r="B766" s="23"/>
      <c r="C766" s="24"/>
      <c r="D766" s="24"/>
    </row>
    <row r="767" spans="2:4" ht="16.5">
      <c r="B767" s="23"/>
      <c r="C767" s="24"/>
      <c r="D767" s="24"/>
    </row>
    <row r="768" spans="2:4" ht="16.5">
      <c r="B768" s="23"/>
      <c r="C768" s="24"/>
      <c r="D768" s="24"/>
    </row>
    <row r="769" spans="2:4" ht="16.5">
      <c r="B769" s="23"/>
      <c r="C769" s="24"/>
      <c r="D769" s="24"/>
    </row>
    <row r="770" spans="2:4" ht="16.5">
      <c r="B770" s="23"/>
      <c r="C770" s="24"/>
      <c r="D770" s="24"/>
    </row>
    <row r="771" spans="2:4" ht="16.5">
      <c r="B771" s="23"/>
      <c r="C771" s="24"/>
      <c r="D771" s="24"/>
    </row>
    <row r="772" spans="2:4" ht="16.5">
      <c r="B772" s="23"/>
      <c r="C772" s="24"/>
      <c r="D772" s="24"/>
    </row>
    <row r="773" spans="2:4" ht="16.5">
      <c r="B773" s="23"/>
      <c r="C773" s="24"/>
      <c r="D773" s="24"/>
    </row>
    <row r="774" spans="2:4" ht="16.5">
      <c r="B774" s="23"/>
      <c r="C774" s="24"/>
      <c r="D774" s="24"/>
    </row>
    <row r="775" spans="2:4" ht="16.5">
      <c r="B775" s="23"/>
      <c r="C775" s="24"/>
      <c r="D775" s="24"/>
    </row>
    <row r="776" spans="2:4" ht="16.5">
      <c r="B776" s="23"/>
      <c r="C776" s="24"/>
      <c r="D776" s="24"/>
    </row>
    <row r="777" spans="2:4" ht="16.5">
      <c r="B777" s="23"/>
      <c r="C777" s="24"/>
      <c r="D777" s="24"/>
    </row>
    <row r="778" spans="2:4" ht="16.5">
      <c r="B778" s="23"/>
      <c r="C778" s="24"/>
      <c r="D778" s="24"/>
    </row>
    <row r="779" spans="2:4" ht="16.5">
      <c r="B779" s="23"/>
      <c r="C779" s="24"/>
      <c r="D779" s="24"/>
    </row>
    <row r="780" spans="2:4" ht="16.5">
      <c r="B780" s="23"/>
      <c r="C780" s="24"/>
      <c r="D780" s="24"/>
    </row>
    <row r="781" spans="2:4" ht="16.5">
      <c r="B781" s="23"/>
      <c r="C781" s="24"/>
      <c r="D781" s="24"/>
    </row>
    <row r="782" spans="2:4" ht="16.5">
      <c r="B782" s="23"/>
      <c r="C782" s="24"/>
      <c r="D782" s="24"/>
    </row>
    <row r="783" spans="2:4" ht="16.5">
      <c r="B783" s="23"/>
      <c r="C783" s="24"/>
      <c r="D783" s="24"/>
    </row>
    <row r="784" spans="2:4" ht="16.5">
      <c r="B784" s="23"/>
      <c r="C784" s="24"/>
      <c r="D784" s="24"/>
    </row>
    <row r="785" spans="2:4" ht="16.5">
      <c r="B785" s="23"/>
      <c r="C785" s="24"/>
      <c r="D785" s="24"/>
    </row>
    <row r="786" spans="2:4" ht="16.5">
      <c r="B786" s="23"/>
      <c r="C786" s="24"/>
      <c r="D786" s="24"/>
    </row>
    <row r="787" spans="2:4" ht="16.5">
      <c r="B787" s="23"/>
      <c r="C787" s="24"/>
      <c r="D787" s="24"/>
    </row>
    <row r="788" spans="2:4" ht="16.5">
      <c r="B788" s="23"/>
      <c r="C788" s="24"/>
      <c r="D788" s="24"/>
    </row>
    <row r="789" spans="2:4" ht="16.5">
      <c r="B789" s="23"/>
      <c r="C789" s="24"/>
      <c r="D789" s="24"/>
    </row>
    <row r="790" spans="2:4" ht="16.5">
      <c r="B790" s="23"/>
      <c r="C790" s="24"/>
      <c r="D790" s="24"/>
    </row>
    <row r="791" spans="2:4" ht="16.5">
      <c r="B791" s="23"/>
      <c r="C791" s="24"/>
      <c r="D791" s="24"/>
    </row>
    <row r="792" spans="2:4" ht="16.5">
      <c r="B792" s="23"/>
      <c r="C792" s="24"/>
      <c r="D792" s="24"/>
    </row>
    <row r="793" spans="2:4" ht="16.5">
      <c r="B793" s="23"/>
      <c r="C793" s="24"/>
      <c r="D793" s="24"/>
    </row>
    <row r="794" spans="2:4" ht="16.5">
      <c r="B794" s="23"/>
      <c r="C794" s="24"/>
      <c r="D794" s="24"/>
    </row>
    <row r="795" spans="2:4" ht="16.5">
      <c r="B795" s="23"/>
      <c r="C795" s="24"/>
      <c r="D795" s="24"/>
    </row>
    <row r="796" spans="2:4" ht="16.5">
      <c r="B796" s="23"/>
      <c r="C796" s="24"/>
      <c r="D796" s="24"/>
    </row>
    <row r="797" spans="2:4" ht="16.5">
      <c r="B797" s="23"/>
      <c r="C797" s="24"/>
      <c r="D797" s="24"/>
    </row>
    <row r="798" spans="2:4" ht="16.5">
      <c r="B798" s="23"/>
      <c r="C798" s="24"/>
      <c r="D798" s="24"/>
    </row>
    <row r="799" spans="2:4" ht="16.5">
      <c r="B799" s="23"/>
      <c r="C799" s="24"/>
      <c r="D799" s="24"/>
    </row>
    <row r="800" spans="2:4" ht="16.5">
      <c r="B800" s="23"/>
      <c r="C800" s="24"/>
      <c r="D800" s="24"/>
    </row>
    <row r="801" spans="2:4" ht="16.5">
      <c r="B801" s="23"/>
      <c r="C801" s="24"/>
      <c r="D801" s="24"/>
    </row>
    <row r="802" spans="2:4" ht="16.5">
      <c r="B802" s="23"/>
      <c r="C802" s="24"/>
      <c r="D802" s="24"/>
    </row>
    <row r="803" spans="2:4" ht="16.5">
      <c r="B803" s="23"/>
      <c r="C803" s="24"/>
      <c r="D803" s="24"/>
    </row>
    <row r="804" spans="2:4" ht="16.5">
      <c r="B804" s="23"/>
      <c r="C804" s="24"/>
      <c r="D804" s="24"/>
    </row>
    <row r="805" spans="2:4" ht="16.5">
      <c r="B805" s="23"/>
      <c r="C805" s="24"/>
      <c r="D805" s="24"/>
    </row>
    <row r="806" spans="2:4" ht="16.5">
      <c r="B806" s="23"/>
      <c r="C806" s="24"/>
      <c r="D806" s="24"/>
    </row>
    <row r="807" spans="2:4" ht="16.5">
      <c r="B807" s="23"/>
      <c r="C807" s="24"/>
      <c r="D807" s="24"/>
    </row>
    <row r="808" spans="2:4" ht="16.5">
      <c r="B808" s="23"/>
      <c r="C808" s="24"/>
      <c r="D808" s="24"/>
    </row>
    <row r="809" spans="2:4" ht="16.5">
      <c r="B809" s="23"/>
      <c r="C809" s="24"/>
      <c r="D809" s="24"/>
    </row>
    <row r="810" spans="2:4" ht="16.5">
      <c r="B810" s="23"/>
      <c r="C810" s="24"/>
      <c r="D810" s="24"/>
    </row>
    <row r="811" spans="2:4" ht="16.5">
      <c r="B811" s="23"/>
      <c r="C811" s="24"/>
      <c r="D811" s="24"/>
    </row>
    <row r="812" spans="2:4" ht="16.5">
      <c r="B812" s="23"/>
      <c r="C812" s="24"/>
      <c r="D812" s="24"/>
    </row>
    <row r="813" spans="2:4" ht="16.5">
      <c r="B813" s="23"/>
      <c r="C813" s="24"/>
      <c r="D813" s="24"/>
    </row>
    <row r="814" spans="2:4" ht="16.5">
      <c r="B814" s="23"/>
      <c r="C814" s="24"/>
      <c r="D814" s="24"/>
    </row>
    <row r="815" spans="2:4" ht="16.5">
      <c r="B815" s="23"/>
      <c r="C815" s="24"/>
      <c r="D815" s="24"/>
    </row>
    <row r="816" spans="2:4" ht="16.5">
      <c r="B816" s="23"/>
      <c r="C816" s="24"/>
      <c r="D816" s="24"/>
    </row>
    <row r="817" spans="2:4" ht="16.5">
      <c r="B817" s="23"/>
      <c r="C817" s="24"/>
      <c r="D817" s="24"/>
    </row>
    <row r="818" spans="2:4" ht="16.5">
      <c r="B818" s="23"/>
      <c r="C818" s="24"/>
      <c r="D818" s="24"/>
    </row>
    <row r="819" spans="2:4" ht="16.5">
      <c r="B819" s="23"/>
      <c r="C819" s="24"/>
      <c r="D819" s="24"/>
    </row>
    <row r="820" spans="2:4" ht="16.5">
      <c r="B820" s="23"/>
      <c r="C820" s="24"/>
      <c r="D820" s="24"/>
    </row>
    <row r="821" spans="2:4" ht="16.5">
      <c r="B821" s="23"/>
      <c r="C821" s="24"/>
      <c r="D821" s="24"/>
    </row>
    <row r="822" spans="2:4" ht="16.5">
      <c r="B822" s="23"/>
      <c r="C822" s="24"/>
      <c r="D822" s="24"/>
    </row>
    <row r="823" spans="2:4" ht="16.5">
      <c r="B823" s="23"/>
      <c r="C823" s="24"/>
      <c r="D823" s="24"/>
    </row>
    <row r="824" spans="2:4" ht="16.5">
      <c r="B824" s="23"/>
      <c r="C824" s="24"/>
      <c r="D824" s="24"/>
    </row>
    <row r="825" spans="2:4" ht="16.5">
      <c r="B825" s="23"/>
      <c r="C825" s="24"/>
      <c r="D825" s="24"/>
    </row>
    <row r="826" spans="2:4" ht="16.5">
      <c r="B826" s="23"/>
      <c r="C826" s="24"/>
      <c r="D826" s="24"/>
    </row>
    <row r="827" spans="2:4" ht="16.5">
      <c r="B827" s="23"/>
      <c r="C827" s="24"/>
      <c r="D827" s="24"/>
    </row>
    <row r="828" spans="2:4" ht="16.5">
      <c r="B828" s="23"/>
      <c r="C828" s="24"/>
      <c r="D828" s="24"/>
    </row>
    <row r="829" spans="2:4" ht="16.5">
      <c r="B829" s="23"/>
      <c r="C829" s="24"/>
      <c r="D829" s="24"/>
    </row>
    <row r="830" spans="2:4" ht="16.5">
      <c r="B830" s="23"/>
      <c r="C830" s="24"/>
      <c r="D830" s="24"/>
    </row>
    <row r="831" spans="2:4" ht="16.5">
      <c r="B831" s="23"/>
      <c r="C831" s="24"/>
      <c r="D831" s="24"/>
    </row>
    <row r="832" spans="2:4" ht="16.5">
      <c r="B832" s="23"/>
      <c r="C832" s="24"/>
      <c r="D832" s="24"/>
    </row>
    <row r="833" spans="2:4" ht="16.5">
      <c r="B833" s="23"/>
      <c r="C833" s="24"/>
      <c r="D833" s="24"/>
    </row>
    <row r="834" spans="2:4" ht="16.5">
      <c r="B834" s="23"/>
      <c r="C834" s="24"/>
      <c r="D834" s="24"/>
    </row>
    <row r="835" spans="2:4" ht="16.5">
      <c r="B835" s="23"/>
      <c r="C835" s="24"/>
      <c r="D835" s="24"/>
    </row>
    <row r="836" spans="2:4" ht="16.5">
      <c r="B836" s="23"/>
      <c r="C836" s="24"/>
      <c r="D836" s="24"/>
    </row>
    <row r="837" spans="2:4" ht="16.5">
      <c r="B837" s="23"/>
      <c r="C837" s="24"/>
      <c r="D837" s="24"/>
    </row>
    <row r="838" spans="2:4" ht="16.5">
      <c r="B838" s="23"/>
      <c r="C838" s="24"/>
      <c r="D838" s="24"/>
    </row>
    <row r="839" spans="2:4" ht="16.5">
      <c r="B839" s="23"/>
      <c r="C839" s="24"/>
      <c r="D839" s="24"/>
    </row>
    <row r="840" spans="2:4" ht="16.5">
      <c r="B840" s="23"/>
      <c r="C840" s="24"/>
      <c r="D840" s="24"/>
    </row>
    <row r="841" spans="2:4" ht="16.5">
      <c r="B841" s="23"/>
      <c r="C841" s="24"/>
      <c r="D841" s="24"/>
    </row>
    <row r="842" spans="2:4" ht="16.5">
      <c r="B842" s="23"/>
      <c r="C842" s="24"/>
      <c r="D842" s="24"/>
    </row>
    <row r="843" spans="2:4" ht="16.5">
      <c r="B843" s="23"/>
      <c r="C843" s="24"/>
      <c r="D843" s="24"/>
    </row>
    <row r="844" spans="2:4" ht="16.5">
      <c r="B844" s="23"/>
      <c r="C844" s="24"/>
      <c r="D844" s="24"/>
    </row>
    <row r="845" spans="2:4" ht="16.5">
      <c r="B845" s="23"/>
      <c r="C845" s="24"/>
      <c r="D845" s="24"/>
    </row>
    <row r="846" spans="2:4" ht="16.5">
      <c r="B846" s="23"/>
      <c r="C846" s="24"/>
      <c r="D846" s="24"/>
    </row>
    <row r="847" spans="2:4" ht="16.5">
      <c r="B847" s="23"/>
      <c r="C847" s="24"/>
      <c r="D847" s="24"/>
    </row>
    <row r="848" spans="2:4" ht="16.5">
      <c r="B848" s="23"/>
      <c r="C848" s="24"/>
      <c r="D848" s="24"/>
    </row>
    <row r="849" spans="2:4" ht="16.5">
      <c r="B849" s="23"/>
      <c r="C849" s="24"/>
      <c r="D849" s="24"/>
    </row>
    <row r="850" spans="2:4" ht="16.5">
      <c r="B850" s="23"/>
      <c r="C850" s="24"/>
      <c r="D850" s="24"/>
    </row>
    <row r="851" spans="2:4" ht="16.5">
      <c r="B851" s="23"/>
      <c r="C851" s="24"/>
      <c r="D851" s="24"/>
    </row>
    <row r="852" spans="2:4" ht="16.5">
      <c r="B852" s="23"/>
      <c r="C852" s="24"/>
      <c r="D852" s="24"/>
    </row>
    <row r="853" spans="2:4" ht="16.5">
      <c r="B853" s="23"/>
      <c r="C853" s="24"/>
      <c r="D853" s="24"/>
    </row>
    <row r="854" spans="2:4" ht="16.5">
      <c r="B854" s="23"/>
      <c r="C854" s="24"/>
      <c r="D854" s="24"/>
    </row>
    <row r="855" spans="2:4" ht="16.5">
      <c r="B855" s="23"/>
      <c r="C855" s="24"/>
      <c r="D855" s="24"/>
    </row>
    <row r="856" spans="2:4" ht="16.5">
      <c r="B856" s="23"/>
      <c r="C856" s="24"/>
      <c r="D856" s="24"/>
    </row>
    <row r="857" spans="2:4" ht="16.5">
      <c r="B857" s="23"/>
      <c r="C857" s="24"/>
      <c r="D857" s="24"/>
    </row>
    <row r="858" spans="2:4" ht="16.5">
      <c r="B858" s="23"/>
      <c r="C858" s="24"/>
      <c r="D858" s="24"/>
    </row>
    <row r="859" spans="2:4" ht="16.5">
      <c r="B859" s="23"/>
      <c r="C859" s="24"/>
      <c r="D859" s="24"/>
    </row>
    <row r="860" spans="2:4" ht="16.5">
      <c r="B860" s="23"/>
      <c r="C860" s="24"/>
      <c r="D860" s="24"/>
    </row>
    <row r="861" spans="2:4" ht="16.5">
      <c r="B861" s="23"/>
      <c r="C861" s="24"/>
      <c r="D861" s="24"/>
    </row>
    <row r="862" spans="2:4" ht="16.5">
      <c r="B862" s="23"/>
      <c r="C862" s="24"/>
      <c r="D862" s="24"/>
    </row>
    <row r="863" spans="2:4" ht="16.5">
      <c r="B863" s="23"/>
      <c r="C863" s="24"/>
      <c r="D863" s="24"/>
    </row>
    <row r="864" spans="2:4" ht="16.5">
      <c r="B864" s="23"/>
      <c r="C864" s="24"/>
      <c r="D864" s="24"/>
    </row>
    <row r="865" spans="2:4" ht="16.5">
      <c r="B865" s="23"/>
      <c r="C865" s="24"/>
      <c r="D865" s="24"/>
    </row>
    <row r="866" spans="2:4" ht="16.5">
      <c r="B866" s="23"/>
      <c r="C866" s="24"/>
      <c r="D866" s="24"/>
    </row>
    <row r="867" spans="2:4" ht="16.5">
      <c r="B867" s="23"/>
      <c r="C867" s="24"/>
      <c r="D867" s="24"/>
    </row>
    <row r="868" spans="2:4" ht="16.5">
      <c r="B868" s="23"/>
      <c r="C868" s="24"/>
      <c r="D868" s="24"/>
    </row>
    <row r="869" spans="2:4" ht="16.5">
      <c r="B869" s="23"/>
      <c r="C869" s="24"/>
      <c r="D869" s="24"/>
    </row>
    <row r="870" spans="2:4" ht="16.5">
      <c r="B870" s="23"/>
      <c r="C870" s="24"/>
      <c r="D870" s="24"/>
    </row>
    <row r="871" spans="2:4" ht="16.5">
      <c r="B871" s="23"/>
      <c r="C871" s="24"/>
      <c r="D871" s="24"/>
    </row>
    <row r="872" spans="2:4" ht="16.5">
      <c r="B872" s="23"/>
      <c r="C872" s="24"/>
      <c r="D872" s="24"/>
    </row>
    <row r="873" spans="2:4" ht="16.5">
      <c r="B873" s="23"/>
      <c r="C873" s="24"/>
      <c r="D873" s="24"/>
    </row>
    <row r="874" spans="2:4" ht="16.5">
      <c r="B874" s="23"/>
      <c r="C874" s="24"/>
      <c r="D874" s="24"/>
    </row>
    <row r="875" spans="2:4" ht="16.5">
      <c r="B875" s="23"/>
      <c r="C875" s="24"/>
      <c r="D875" s="24"/>
    </row>
    <row r="876" spans="2:4" ht="16.5">
      <c r="B876" s="23"/>
      <c r="C876" s="24"/>
      <c r="D876" s="24"/>
    </row>
    <row r="877" spans="2:4" ht="16.5">
      <c r="B877" s="23"/>
      <c r="C877" s="24"/>
      <c r="D877" s="24"/>
    </row>
    <row r="878" spans="2:4" ht="16.5">
      <c r="B878" s="23"/>
      <c r="C878" s="24"/>
      <c r="D878" s="24"/>
    </row>
    <row r="879" spans="2:4" ht="16.5">
      <c r="B879" s="23"/>
      <c r="C879" s="24"/>
      <c r="D879" s="24"/>
    </row>
    <row r="880" spans="2:4" ht="16.5">
      <c r="B880" s="23"/>
      <c r="C880" s="24"/>
      <c r="D880" s="24"/>
    </row>
    <row r="881" spans="2:4" ht="16.5">
      <c r="B881" s="23"/>
      <c r="C881" s="24"/>
      <c r="D881" s="24"/>
    </row>
    <row r="882" spans="2:4" ht="16.5">
      <c r="B882" s="23"/>
      <c r="C882" s="24"/>
      <c r="D882" s="24"/>
    </row>
    <row r="883" spans="2:4" ht="16.5">
      <c r="B883" s="23"/>
      <c r="C883" s="24"/>
      <c r="D883" s="24"/>
    </row>
    <row r="884" spans="2:4" ht="16.5">
      <c r="B884" s="23"/>
      <c r="C884" s="24"/>
      <c r="D884" s="24"/>
    </row>
    <row r="885" spans="2:4" ht="16.5">
      <c r="B885" s="23"/>
      <c r="C885" s="24"/>
      <c r="D885" s="24"/>
    </row>
    <row r="886" spans="2:4" ht="16.5">
      <c r="B886" s="23"/>
      <c r="C886" s="24"/>
      <c r="D886" s="24"/>
    </row>
    <row r="887" spans="2:4" ht="16.5">
      <c r="B887" s="23"/>
      <c r="C887" s="24"/>
      <c r="D887" s="24"/>
    </row>
    <row r="888" spans="2:4" ht="16.5">
      <c r="B888" s="23"/>
      <c r="C888" s="24"/>
      <c r="D888" s="24"/>
    </row>
    <row r="889" spans="2:4" ht="16.5">
      <c r="B889" s="23"/>
      <c r="C889" s="24"/>
      <c r="D889" s="24"/>
    </row>
    <row r="890" spans="2:4" ht="16.5">
      <c r="B890" s="23"/>
      <c r="C890" s="24"/>
      <c r="D890" s="24"/>
    </row>
    <row r="891" spans="2:4" ht="16.5">
      <c r="B891" s="23"/>
      <c r="C891" s="24"/>
      <c r="D891" s="24"/>
    </row>
    <row r="892" spans="2:4" ht="16.5">
      <c r="B892" s="23"/>
      <c r="C892" s="24"/>
      <c r="D892" s="24"/>
    </row>
    <row r="893" spans="2:4" ht="16.5">
      <c r="B893" s="23"/>
      <c r="C893" s="24"/>
      <c r="D893" s="24"/>
    </row>
    <row r="894" spans="2:4" ht="16.5">
      <c r="B894" s="23"/>
      <c r="C894" s="24"/>
      <c r="D894" s="24"/>
    </row>
    <row r="895" spans="2:4" ht="16.5">
      <c r="B895" s="23"/>
      <c r="C895" s="24"/>
      <c r="D895" s="24"/>
    </row>
    <row r="896" spans="2:4" ht="16.5">
      <c r="B896" s="23"/>
      <c r="C896" s="24"/>
      <c r="D896" s="24"/>
    </row>
    <row r="897" spans="2:4" ht="16.5">
      <c r="B897" s="23"/>
      <c r="C897" s="24"/>
      <c r="D897" s="24"/>
    </row>
    <row r="898" spans="2:4" ht="16.5">
      <c r="B898" s="23"/>
      <c r="C898" s="24"/>
      <c r="D898" s="24"/>
    </row>
    <row r="899" spans="2:4" ht="16.5">
      <c r="B899" s="23"/>
      <c r="C899" s="24"/>
      <c r="D899" s="24"/>
    </row>
    <row r="900" spans="2:4" ht="16.5">
      <c r="B900" s="23"/>
      <c r="C900" s="24"/>
      <c r="D900" s="24"/>
    </row>
    <row r="901" spans="2:4" ht="16.5">
      <c r="B901" s="23"/>
      <c r="C901" s="24"/>
      <c r="D901" s="24"/>
    </row>
    <row r="902" spans="2:4" ht="16.5">
      <c r="B902" s="23"/>
      <c r="C902" s="24"/>
      <c r="D902" s="24"/>
    </row>
    <row r="903" spans="2:4" ht="16.5">
      <c r="B903" s="23"/>
      <c r="C903" s="24"/>
      <c r="D903" s="24"/>
    </row>
    <row r="904" spans="2:4" ht="16.5">
      <c r="B904" s="23"/>
      <c r="C904" s="24"/>
      <c r="D904" s="24"/>
    </row>
    <row r="905" spans="2:4" ht="16.5">
      <c r="B905" s="23"/>
      <c r="C905" s="24"/>
      <c r="D905" s="24"/>
    </row>
    <row r="906" spans="2:4" ht="16.5">
      <c r="B906" s="23"/>
      <c r="C906" s="24"/>
      <c r="D906" s="24"/>
    </row>
    <row r="907" spans="2:4" ht="16.5">
      <c r="B907" s="23"/>
      <c r="C907" s="24"/>
      <c r="D907" s="24"/>
    </row>
    <row r="908" spans="2:4" ht="16.5">
      <c r="B908" s="23"/>
      <c r="C908" s="24"/>
      <c r="D908" s="24"/>
    </row>
    <row r="909" spans="2:4" ht="16.5">
      <c r="B909" s="23"/>
      <c r="C909" s="24"/>
      <c r="D909" s="24"/>
    </row>
    <row r="910" spans="2:4" ht="16.5">
      <c r="B910" s="23"/>
      <c r="C910" s="24"/>
      <c r="D910" s="24"/>
    </row>
    <row r="911" spans="2:4" ht="16.5">
      <c r="B911" s="23"/>
      <c r="C911" s="24"/>
      <c r="D911" s="24"/>
    </row>
    <row r="912" spans="2:4" ht="16.5">
      <c r="B912" s="23"/>
      <c r="C912" s="24"/>
      <c r="D912" s="24"/>
    </row>
    <row r="913" spans="2:4" ht="16.5">
      <c r="B913" s="23"/>
      <c r="C913" s="24"/>
      <c r="D913" s="24"/>
    </row>
    <row r="914" spans="2:4" ht="16.5">
      <c r="B914" s="23"/>
      <c r="C914" s="24"/>
      <c r="D914" s="24"/>
    </row>
    <row r="915" spans="2:4" ht="16.5">
      <c r="B915" s="23"/>
      <c r="C915" s="24"/>
      <c r="D915" s="24"/>
    </row>
    <row r="916" spans="2:4" ht="16.5">
      <c r="B916" s="23"/>
      <c r="C916" s="24"/>
      <c r="D916" s="24"/>
    </row>
    <row r="917" spans="2:4" ht="16.5">
      <c r="B917" s="23"/>
      <c r="C917" s="24"/>
      <c r="D917" s="24"/>
    </row>
    <row r="918" spans="2:4" ht="16.5">
      <c r="B918" s="23"/>
      <c r="C918" s="24"/>
      <c r="D918" s="24"/>
    </row>
    <row r="919" spans="2:4" ht="16.5">
      <c r="B919" s="23"/>
      <c r="C919" s="24"/>
      <c r="D919" s="24"/>
    </row>
    <row r="920" spans="2:4" ht="16.5">
      <c r="B920" s="23"/>
      <c r="C920" s="24"/>
      <c r="D920" s="24"/>
    </row>
    <row r="921" spans="2:4" ht="16.5">
      <c r="B921" s="23"/>
      <c r="C921" s="24"/>
      <c r="D921" s="24"/>
    </row>
    <row r="922" spans="2:4" ht="16.5">
      <c r="B922" s="23"/>
      <c r="C922" s="24"/>
      <c r="D922" s="24"/>
    </row>
    <row r="923" spans="2:4" ht="16.5">
      <c r="B923" s="23"/>
      <c r="C923" s="24"/>
      <c r="D923" s="24"/>
    </row>
    <row r="924" spans="2:4" ht="16.5">
      <c r="B924" s="23"/>
      <c r="C924" s="24"/>
      <c r="D924" s="24"/>
    </row>
    <row r="925" spans="2:4" ht="16.5">
      <c r="B925" s="23"/>
      <c r="C925" s="24"/>
      <c r="D925" s="24"/>
    </row>
    <row r="926" spans="2:4" ht="16.5">
      <c r="B926" s="23"/>
      <c r="C926" s="24"/>
      <c r="D926" s="24"/>
    </row>
    <row r="927" spans="2:4" ht="16.5">
      <c r="B927" s="23"/>
      <c r="C927" s="24"/>
      <c r="D927" s="24"/>
    </row>
    <row r="928" spans="2:4" ht="16.5">
      <c r="B928" s="23"/>
      <c r="C928" s="24"/>
      <c r="D928" s="24"/>
    </row>
    <row r="929" spans="2:4" ht="16.5">
      <c r="B929" s="23"/>
      <c r="C929" s="24"/>
      <c r="D929" s="24"/>
    </row>
    <row r="930" spans="2:4" ht="16.5">
      <c r="B930" s="23"/>
      <c r="C930" s="24"/>
      <c r="D930" s="24"/>
    </row>
    <row r="931" spans="2:4" ht="16.5">
      <c r="B931" s="23"/>
      <c r="C931" s="24"/>
      <c r="D931" s="24"/>
    </row>
    <row r="932" spans="2:4" ht="16.5">
      <c r="B932" s="23"/>
      <c r="C932" s="24"/>
      <c r="D932" s="24"/>
    </row>
    <row r="933" spans="2:4" ht="16.5">
      <c r="B933" s="23"/>
      <c r="C933" s="24"/>
      <c r="D933" s="24"/>
    </row>
    <row r="934" spans="2:4" ht="16.5">
      <c r="B934" s="23"/>
      <c r="C934" s="24"/>
      <c r="D934" s="24"/>
    </row>
    <row r="935" spans="2:4" ht="16.5">
      <c r="B935" s="23"/>
      <c r="C935" s="24"/>
      <c r="D935" s="24"/>
    </row>
    <row r="936" spans="2:4" ht="16.5">
      <c r="B936" s="23"/>
      <c r="C936" s="24"/>
      <c r="D936" s="24"/>
    </row>
    <row r="937" spans="2:4" ht="16.5">
      <c r="B937" s="23"/>
      <c r="C937" s="24"/>
      <c r="D937" s="24"/>
    </row>
    <row r="938" spans="2:4" ht="16.5">
      <c r="B938" s="23"/>
      <c r="C938" s="24"/>
      <c r="D938" s="24"/>
    </row>
    <row r="939" spans="2:4" ht="16.5">
      <c r="B939" s="23"/>
      <c r="C939" s="24"/>
      <c r="D939" s="24"/>
    </row>
    <row r="940" spans="2:4" ht="16.5">
      <c r="B940" s="23"/>
      <c r="C940" s="24"/>
      <c r="D940" s="24"/>
    </row>
    <row r="941" spans="2:4" ht="16.5">
      <c r="B941" s="23"/>
      <c r="C941" s="24"/>
      <c r="D941" s="24"/>
    </row>
    <row r="942" spans="2:4" ht="16.5">
      <c r="B942" s="23"/>
      <c r="C942" s="24"/>
      <c r="D942" s="24"/>
    </row>
    <row r="943" spans="2:4" ht="16.5">
      <c r="B943" s="23"/>
      <c r="C943" s="24"/>
      <c r="D943" s="24"/>
    </row>
    <row r="944" spans="2:4" ht="16.5">
      <c r="B944" s="23"/>
      <c r="C944" s="24"/>
      <c r="D944" s="24"/>
    </row>
    <row r="945" spans="2:4" ht="16.5">
      <c r="B945" s="23"/>
      <c r="C945" s="24"/>
      <c r="D945" s="24"/>
    </row>
    <row r="946" spans="2:4" ht="16.5">
      <c r="B946" s="23"/>
      <c r="C946" s="24"/>
      <c r="D946" s="24"/>
    </row>
    <row r="947" spans="2:4" ht="16.5">
      <c r="B947" s="23"/>
      <c r="C947" s="24"/>
      <c r="D947" s="24"/>
    </row>
    <row r="948" spans="2:4" ht="16.5">
      <c r="B948" s="23"/>
      <c r="C948" s="24"/>
      <c r="D948" s="24"/>
    </row>
    <row r="949" spans="2:4" ht="16.5">
      <c r="B949" s="23"/>
      <c r="C949" s="24"/>
      <c r="D949" s="24"/>
    </row>
    <row r="950" spans="2:4" ht="16.5">
      <c r="B950" s="23"/>
      <c r="C950" s="24"/>
      <c r="D950" s="24"/>
    </row>
    <row r="951" spans="2:4" ht="16.5">
      <c r="B951" s="23"/>
      <c r="C951" s="24"/>
      <c r="D951" s="24"/>
    </row>
    <row r="952" spans="2:4" ht="16.5">
      <c r="B952" s="23"/>
      <c r="C952" s="24"/>
      <c r="D952" s="24"/>
    </row>
    <row r="953" spans="2:4" ht="16.5">
      <c r="B953" s="23"/>
      <c r="C953" s="24"/>
      <c r="D953" s="24"/>
    </row>
    <row r="954" spans="2:4" ht="16.5">
      <c r="B954" s="23"/>
      <c r="C954" s="24"/>
      <c r="D954" s="24"/>
    </row>
    <row r="955" spans="2:4" ht="16.5">
      <c r="B955" s="23"/>
      <c r="C955" s="24"/>
      <c r="D955" s="24"/>
    </row>
    <row r="956" spans="2:4" ht="16.5">
      <c r="B956" s="23"/>
      <c r="C956" s="24"/>
      <c r="D956" s="24"/>
    </row>
    <row r="957" spans="2:4" ht="16.5">
      <c r="B957" s="23"/>
      <c r="C957" s="24"/>
      <c r="D957" s="24"/>
    </row>
    <row r="958" spans="2:4" ht="16.5">
      <c r="B958" s="23"/>
      <c r="C958" s="24"/>
      <c r="D958" s="24"/>
    </row>
    <row r="959" spans="2:4" ht="16.5">
      <c r="B959" s="23"/>
      <c r="C959" s="24"/>
      <c r="D959" s="24"/>
    </row>
    <row r="960" spans="2:4" ht="16.5">
      <c r="B960" s="23"/>
      <c r="C960" s="24"/>
      <c r="D960" s="24"/>
    </row>
    <row r="961" spans="2:4" ht="16.5">
      <c r="B961" s="23"/>
      <c r="C961" s="24"/>
      <c r="D961" s="24"/>
    </row>
    <row r="962" spans="2:4" ht="16.5">
      <c r="B962" s="23"/>
      <c r="C962" s="24"/>
      <c r="D962" s="24"/>
    </row>
    <row r="963" spans="2:4" ht="16.5">
      <c r="B963" s="23"/>
      <c r="C963" s="24"/>
      <c r="D963" s="24"/>
    </row>
    <row r="964" spans="2:4" ht="16.5">
      <c r="B964" s="23"/>
      <c r="C964" s="24"/>
      <c r="D964" s="24"/>
    </row>
    <row r="965" spans="2:4" ht="16.5">
      <c r="B965" s="23"/>
      <c r="C965" s="24"/>
      <c r="D965" s="24"/>
    </row>
    <row r="966" spans="2:4" ht="16.5">
      <c r="B966" s="23"/>
      <c r="C966" s="24"/>
      <c r="D966" s="24"/>
    </row>
    <row r="967" spans="2:4" ht="16.5">
      <c r="B967" s="23"/>
      <c r="C967" s="24"/>
      <c r="D967" s="24"/>
    </row>
    <row r="968" spans="2:4" ht="16.5">
      <c r="B968" s="23"/>
      <c r="C968" s="24"/>
      <c r="D968" s="24"/>
    </row>
    <row r="969" spans="2:4" ht="16.5">
      <c r="B969" s="23"/>
      <c r="C969" s="24"/>
      <c r="D969" s="24"/>
    </row>
    <row r="970" spans="2:4" ht="16.5">
      <c r="B970" s="23"/>
      <c r="C970" s="24"/>
      <c r="D970" s="24"/>
    </row>
    <row r="971" spans="2:4" ht="16.5">
      <c r="B971" s="23"/>
      <c r="C971" s="24"/>
      <c r="D971" s="24"/>
    </row>
    <row r="972" spans="2:4" ht="16.5">
      <c r="B972" s="23"/>
      <c r="C972" s="24"/>
      <c r="D972" s="24"/>
    </row>
    <row r="973" spans="2:4" ht="16.5">
      <c r="B973" s="23"/>
      <c r="C973" s="24"/>
      <c r="D973" s="24"/>
    </row>
    <row r="974" spans="2:4" ht="16.5">
      <c r="B974" s="23"/>
      <c r="C974" s="24"/>
      <c r="D974" s="24"/>
    </row>
    <row r="975" spans="2:4" ht="16.5">
      <c r="B975" s="23"/>
      <c r="C975" s="24"/>
      <c r="D975" s="24"/>
    </row>
    <row r="976" spans="2:4" ht="16.5">
      <c r="B976" s="23"/>
      <c r="C976" s="24"/>
      <c r="D976" s="24"/>
    </row>
    <row r="977" spans="2:4" ht="16.5">
      <c r="B977" s="23"/>
      <c r="C977" s="24"/>
      <c r="D977" s="24"/>
    </row>
    <row r="978" spans="2:4" ht="16.5">
      <c r="B978" s="23"/>
      <c r="C978" s="24"/>
      <c r="D978" s="24"/>
    </row>
    <row r="979" spans="2:4" ht="16.5">
      <c r="B979" s="23"/>
      <c r="C979" s="24"/>
      <c r="D979" s="24"/>
    </row>
    <row r="980" spans="2:4" ht="16.5">
      <c r="B980" s="23"/>
      <c r="C980" s="24"/>
      <c r="D980" s="24"/>
    </row>
    <row r="981" spans="2:4" ht="16.5">
      <c r="B981" s="23"/>
      <c r="C981" s="24"/>
      <c r="D981" s="24"/>
    </row>
    <row r="982" spans="2:4" ht="16.5">
      <c r="B982" s="23"/>
      <c r="C982" s="24"/>
      <c r="D982" s="24"/>
    </row>
    <row r="983" spans="2:4" ht="16.5">
      <c r="B983" s="23"/>
      <c r="C983" s="24"/>
      <c r="D983" s="24"/>
    </row>
    <row r="984" spans="2:4" ht="16.5">
      <c r="B984" s="23"/>
      <c r="C984" s="24"/>
      <c r="D984" s="24"/>
    </row>
    <row r="985" spans="2:4" ht="16.5">
      <c r="B985" s="23"/>
      <c r="C985" s="24"/>
      <c r="D985" s="24"/>
    </row>
    <row r="986" spans="2:4" ht="16.5">
      <c r="B986" s="23"/>
      <c r="C986" s="24"/>
      <c r="D986" s="24"/>
    </row>
    <row r="987" spans="2:4" ht="16.5">
      <c r="B987" s="23"/>
      <c r="C987" s="24"/>
      <c r="D987" s="24"/>
    </row>
    <row r="988" spans="2:4" ht="16.5">
      <c r="B988" s="23"/>
      <c r="C988" s="24"/>
      <c r="D988" s="24"/>
    </row>
    <row r="989" spans="2:4" ht="16.5">
      <c r="B989" s="23"/>
      <c r="C989" s="24"/>
      <c r="D989" s="24"/>
    </row>
    <row r="990" spans="2:4" ht="16.5">
      <c r="B990" s="23"/>
      <c r="C990" s="24"/>
      <c r="D990" s="24"/>
    </row>
    <row r="991" spans="2:4" ht="16.5">
      <c r="B991" s="23"/>
      <c r="C991" s="24"/>
      <c r="D991" s="24"/>
    </row>
  </sheetData>
  <mergeCells count="13">
    <mergeCell ref="I5:J5"/>
    <mergeCell ref="C5:C6"/>
    <mergeCell ref="D5:D6"/>
    <mergeCell ref="E5:F5"/>
    <mergeCell ref="G5:G6"/>
    <mergeCell ref="A4:A6"/>
    <mergeCell ref="A1:J1"/>
    <mergeCell ref="A2:J2"/>
    <mergeCell ref="A3:J3"/>
    <mergeCell ref="B4:B6"/>
    <mergeCell ref="C4:F4"/>
    <mergeCell ref="G4:J4"/>
    <mergeCell ref="H5:H6"/>
  </mergeCells>
  <printOptions/>
  <pageMargins left="0.2362204724409449" right="0.2362204724409449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991"/>
  <sheetViews>
    <sheetView workbookViewId="0" topLeftCell="A1">
      <selection activeCell="G22" sqref="G22"/>
      <selection activeCell="B19" sqref="B19"/>
    </sheetView>
  </sheetViews>
  <sheetFormatPr defaultColWidth="9.00390625" defaultRowHeight="16.5"/>
  <cols>
    <col min="1" max="1" width="18.00390625" style="22" customWidth="1"/>
    <col min="2" max="2" width="9.625" style="22" customWidth="1"/>
    <col min="3" max="4" width="7.75390625" style="25" customWidth="1"/>
    <col min="5" max="5" width="7.625" style="22" customWidth="1"/>
    <col min="6" max="6" width="6.875" style="22" customWidth="1"/>
    <col min="7" max="7" width="8.625" style="22" customWidth="1"/>
    <col min="8" max="8" width="8.50390625" style="22" customWidth="1"/>
    <col min="9" max="9" width="10.00390625" style="22" customWidth="1"/>
    <col min="10" max="10" width="7.125" style="22" customWidth="1"/>
    <col min="11" max="16384" width="9.00390625" style="22" customWidth="1"/>
  </cols>
  <sheetData>
    <row r="1" spans="1:10" s="20" customFormat="1" ht="30" customHeight="1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21" customFormat="1" ht="30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20" customFormat="1" ht="30" customHeight="1" thickBot="1">
      <c r="A3" s="49" t="s">
        <v>93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2" customFormat="1" ht="30" customHeight="1">
      <c r="A4" s="58" t="s">
        <v>51</v>
      </c>
      <c r="B4" s="50" t="s">
        <v>49</v>
      </c>
      <c r="C4" s="53" t="s">
        <v>19</v>
      </c>
      <c r="D4" s="54"/>
      <c r="E4" s="54"/>
      <c r="F4" s="55"/>
      <c r="G4" s="56" t="s">
        <v>11</v>
      </c>
      <c r="H4" s="56"/>
      <c r="I4" s="56"/>
      <c r="J4" s="57"/>
    </row>
    <row r="5" spans="1:10" s="2" customFormat="1" ht="30.75" customHeight="1">
      <c r="A5" s="59"/>
      <c r="B5" s="51"/>
      <c r="C5" s="45" t="s">
        <v>12</v>
      </c>
      <c r="D5" s="45" t="s">
        <v>13</v>
      </c>
      <c r="E5" s="42" t="s">
        <v>0</v>
      </c>
      <c r="F5" s="42"/>
      <c r="G5" s="42" t="s">
        <v>12</v>
      </c>
      <c r="H5" s="42" t="s">
        <v>13</v>
      </c>
      <c r="I5" s="43" t="s">
        <v>0</v>
      </c>
      <c r="J5" s="44"/>
    </row>
    <row r="6" spans="1:10" s="2" customFormat="1" ht="30.75" customHeight="1">
      <c r="A6" s="60"/>
      <c r="B6" s="52"/>
      <c r="C6" s="46"/>
      <c r="D6" s="46"/>
      <c r="E6" s="4" t="s">
        <v>14</v>
      </c>
      <c r="F6" s="3" t="s">
        <v>1</v>
      </c>
      <c r="G6" s="42"/>
      <c r="H6" s="42"/>
      <c r="I6" s="3" t="s">
        <v>14</v>
      </c>
      <c r="J6" s="5" t="s">
        <v>1</v>
      </c>
    </row>
    <row r="7" spans="1:10" s="6" customFormat="1" ht="37.5" customHeight="1">
      <c r="A7" s="7" t="s">
        <v>58</v>
      </c>
      <c r="B7" s="12">
        <f aca="true" t="shared" si="0" ref="B7:D8">B8</f>
        <v>5967000</v>
      </c>
      <c r="C7" s="12">
        <f t="shared" si="0"/>
        <v>796297</v>
      </c>
      <c r="D7" s="12">
        <f t="shared" si="0"/>
        <v>479000</v>
      </c>
      <c r="E7" s="12">
        <f aca="true" t="shared" si="1" ref="E7:E23">C7-D7</f>
        <v>317297</v>
      </c>
      <c r="F7" s="14">
        <f aca="true" t="shared" si="2" ref="F7:F18">E7/D7*100</f>
        <v>66.24154488517745</v>
      </c>
      <c r="G7" s="12">
        <f>G8</f>
        <v>3835798</v>
      </c>
      <c r="H7" s="12">
        <f>H8</f>
        <v>3470000</v>
      </c>
      <c r="I7" s="12">
        <f aca="true" t="shared" si="3" ref="I7:I23">G7-H7</f>
        <v>365798</v>
      </c>
      <c r="J7" s="16">
        <f aca="true" t="shared" si="4" ref="J7:J23">I7/H7*100</f>
        <v>10.541729106628242</v>
      </c>
    </row>
    <row r="8" spans="1:10" s="6" customFormat="1" ht="37.5" customHeight="1">
      <c r="A8" s="7" t="s">
        <v>59</v>
      </c>
      <c r="B8" s="12">
        <f t="shared" si="0"/>
        <v>5967000</v>
      </c>
      <c r="C8" s="12">
        <f t="shared" si="0"/>
        <v>796297</v>
      </c>
      <c r="D8" s="12">
        <f t="shared" si="0"/>
        <v>479000</v>
      </c>
      <c r="E8" s="12">
        <f t="shared" si="1"/>
        <v>317297</v>
      </c>
      <c r="F8" s="14">
        <f t="shared" si="2"/>
        <v>66.24154488517745</v>
      </c>
      <c r="G8" s="12">
        <f>G9</f>
        <v>3835798</v>
      </c>
      <c r="H8" s="12">
        <f>H9</f>
        <v>3470000</v>
      </c>
      <c r="I8" s="12">
        <f t="shared" si="3"/>
        <v>365798</v>
      </c>
      <c r="J8" s="16">
        <f t="shared" si="4"/>
        <v>10.541729106628242</v>
      </c>
    </row>
    <row r="9" spans="1:10" s="6" customFormat="1" ht="37.5" customHeight="1">
      <c r="A9" s="7" t="s">
        <v>60</v>
      </c>
      <c r="B9" s="12">
        <v>5967000</v>
      </c>
      <c r="C9" s="12">
        <v>796297</v>
      </c>
      <c r="D9" s="12">
        <v>479000</v>
      </c>
      <c r="E9" s="12">
        <f t="shared" si="1"/>
        <v>317297</v>
      </c>
      <c r="F9" s="14">
        <f t="shared" si="2"/>
        <v>66.24154488517745</v>
      </c>
      <c r="G9" s="12">
        <f>C9+'6月份'!G9</f>
        <v>3835798</v>
      </c>
      <c r="H9" s="12">
        <f>479000+'6月份'!H9</f>
        <v>3470000</v>
      </c>
      <c r="I9" s="12">
        <f t="shared" si="3"/>
        <v>365798</v>
      </c>
      <c r="J9" s="16">
        <f t="shared" si="4"/>
        <v>10.541729106628242</v>
      </c>
    </row>
    <row r="10" spans="1:10" s="6" customFormat="1" ht="37.5" customHeight="1">
      <c r="A10" s="7" t="s">
        <v>61</v>
      </c>
      <c r="B10" s="12">
        <f>B11+B13</f>
        <v>7964000</v>
      </c>
      <c r="C10" s="12">
        <f>C11+C13</f>
        <v>310799</v>
      </c>
      <c r="D10" s="12">
        <f>D11+D13</f>
        <v>341000</v>
      </c>
      <c r="E10" s="12">
        <f t="shared" si="1"/>
        <v>-30201</v>
      </c>
      <c r="F10" s="14">
        <f t="shared" si="2"/>
        <v>-8.856598240469209</v>
      </c>
      <c r="G10" s="12">
        <f>G11+G13</f>
        <v>2315373</v>
      </c>
      <c r="H10" s="12">
        <f>H11+H13</f>
        <v>2720000</v>
      </c>
      <c r="I10" s="12">
        <f t="shared" si="3"/>
        <v>-404627</v>
      </c>
      <c r="J10" s="16">
        <f t="shared" si="4"/>
        <v>-14.875992647058823</v>
      </c>
    </row>
    <row r="11" spans="1:10" s="6" customFormat="1" ht="37.5" customHeight="1">
      <c r="A11" s="7" t="s">
        <v>62</v>
      </c>
      <c r="B11" s="12">
        <f>B12</f>
        <v>113000</v>
      </c>
      <c r="C11" s="12">
        <f>C12</f>
        <v>4010</v>
      </c>
      <c r="D11" s="12">
        <f>D12</f>
        <v>4000</v>
      </c>
      <c r="E11" s="12">
        <f t="shared" si="1"/>
        <v>10</v>
      </c>
      <c r="F11" s="14">
        <f t="shared" si="2"/>
        <v>0.25</v>
      </c>
      <c r="G11" s="12">
        <f>G12</f>
        <v>27409</v>
      </c>
      <c r="H11" s="12">
        <f>H12</f>
        <v>78000</v>
      </c>
      <c r="I11" s="12">
        <f t="shared" si="3"/>
        <v>-50591</v>
      </c>
      <c r="J11" s="16">
        <f t="shared" si="4"/>
        <v>-64.86025641025641</v>
      </c>
    </row>
    <row r="12" spans="1:10" s="6" customFormat="1" ht="37.5" customHeight="1">
      <c r="A12" s="7" t="s">
        <v>63</v>
      </c>
      <c r="B12" s="12">
        <v>113000</v>
      </c>
      <c r="C12" s="12">
        <v>4010</v>
      </c>
      <c r="D12" s="12">
        <v>4000</v>
      </c>
      <c r="E12" s="12">
        <f t="shared" si="1"/>
        <v>10</v>
      </c>
      <c r="F12" s="14">
        <f t="shared" si="2"/>
        <v>0.25</v>
      </c>
      <c r="G12" s="12">
        <f>C12+'6月份'!G12</f>
        <v>27409</v>
      </c>
      <c r="H12" s="12">
        <f>4000+'6月份'!H12</f>
        <v>78000</v>
      </c>
      <c r="I12" s="12">
        <f t="shared" si="3"/>
        <v>-50591</v>
      </c>
      <c r="J12" s="16">
        <f t="shared" si="4"/>
        <v>-64.86025641025641</v>
      </c>
    </row>
    <row r="13" spans="1:10" s="6" customFormat="1" ht="37.5" customHeight="1">
      <c r="A13" s="7" t="s">
        <v>64</v>
      </c>
      <c r="B13" s="12">
        <f>B14</f>
        <v>7851000</v>
      </c>
      <c r="C13" s="12">
        <f>C14</f>
        <v>306789</v>
      </c>
      <c r="D13" s="12">
        <f>D14</f>
        <v>337000</v>
      </c>
      <c r="E13" s="12">
        <f t="shared" si="1"/>
        <v>-30211</v>
      </c>
      <c r="F13" s="14">
        <f>E13/D13*100</f>
        <v>-8.964688427299704</v>
      </c>
      <c r="G13" s="12">
        <f>G14</f>
        <v>2287964</v>
      </c>
      <c r="H13" s="12">
        <f>H14</f>
        <v>2642000</v>
      </c>
      <c r="I13" s="12">
        <f t="shared" si="3"/>
        <v>-354036</v>
      </c>
      <c r="J13" s="16">
        <f t="shared" si="4"/>
        <v>-13.400302800908403</v>
      </c>
    </row>
    <row r="14" spans="1:10" s="6" customFormat="1" ht="37.5" customHeight="1">
      <c r="A14" s="7" t="s">
        <v>65</v>
      </c>
      <c r="B14" s="12">
        <v>7851000</v>
      </c>
      <c r="C14" s="12">
        <v>306789</v>
      </c>
      <c r="D14" s="12">
        <v>337000</v>
      </c>
      <c r="E14" s="12">
        <f t="shared" si="1"/>
        <v>-30211</v>
      </c>
      <c r="F14" s="14">
        <f>E14/D14*100</f>
        <v>-8.964688427299704</v>
      </c>
      <c r="G14" s="12">
        <f>C14+'6月份'!G14</f>
        <v>2287964</v>
      </c>
      <c r="H14" s="12">
        <f>337000+'6月份'!H14</f>
        <v>2642000</v>
      </c>
      <c r="I14" s="12">
        <f t="shared" si="3"/>
        <v>-354036</v>
      </c>
      <c r="J14" s="16">
        <f t="shared" si="4"/>
        <v>-13.400302800908403</v>
      </c>
    </row>
    <row r="15" spans="1:10" s="6" customFormat="1" ht="37.5" customHeight="1">
      <c r="A15" s="7" t="s">
        <v>66</v>
      </c>
      <c r="B15" s="12">
        <f>B7-B10</f>
        <v>-1997000</v>
      </c>
      <c r="C15" s="12">
        <f>C7-C10</f>
        <v>485498</v>
      </c>
      <c r="D15" s="12">
        <f>D7-D10</f>
        <v>138000</v>
      </c>
      <c r="E15" s="12">
        <f t="shared" si="1"/>
        <v>347498</v>
      </c>
      <c r="F15" s="14">
        <f t="shared" si="2"/>
        <v>251.81014492753624</v>
      </c>
      <c r="G15" s="12">
        <f>G7-G10</f>
        <v>1520425</v>
      </c>
      <c r="H15" s="12">
        <f>H7-H10</f>
        <v>750000</v>
      </c>
      <c r="I15" s="12">
        <f t="shared" si="3"/>
        <v>770425</v>
      </c>
      <c r="J15" s="16">
        <f t="shared" si="4"/>
        <v>102.72333333333334</v>
      </c>
    </row>
    <row r="16" spans="1:10" s="6" customFormat="1" ht="37.5" customHeight="1">
      <c r="A16" s="7" t="s">
        <v>67</v>
      </c>
      <c r="B16" s="12">
        <f>B17+B21</f>
        <v>115000</v>
      </c>
      <c r="C16" s="12">
        <f>C17+C19</f>
        <v>7088</v>
      </c>
      <c r="D16" s="12">
        <f>D17+D21</f>
        <v>8000</v>
      </c>
      <c r="E16" s="12">
        <f t="shared" si="1"/>
        <v>-912</v>
      </c>
      <c r="F16" s="14">
        <f t="shared" si="2"/>
        <v>-11.4</v>
      </c>
      <c r="G16" s="12">
        <f>G17+G19</f>
        <v>58736</v>
      </c>
      <c r="H16" s="12">
        <f>H17+H21</f>
        <v>69000</v>
      </c>
      <c r="I16" s="12">
        <f t="shared" si="3"/>
        <v>-10264</v>
      </c>
      <c r="J16" s="16">
        <f t="shared" si="4"/>
        <v>-14.87536231884058</v>
      </c>
    </row>
    <row r="17" spans="1:10" s="6" customFormat="1" ht="37.5" customHeight="1">
      <c r="A17" s="7" t="s">
        <v>68</v>
      </c>
      <c r="B17" s="12">
        <f>B18</f>
        <v>115000</v>
      </c>
      <c r="C17" s="12">
        <f>C18</f>
        <v>6958</v>
      </c>
      <c r="D17" s="12">
        <f>D18</f>
        <v>8000</v>
      </c>
      <c r="E17" s="12">
        <f t="shared" si="1"/>
        <v>-1042</v>
      </c>
      <c r="F17" s="14">
        <f t="shared" si="2"/>
        <v>-13.025</v>
      </c>
      <c r="G17" s="12">
        <f>G18</f>
        <v>58476</v>
      </c>
      <c r="H17" s="12">
        <f>H18</f>
        <v>69000</v>
      </c>
      <c r="I17" s="12">
        <f t="shared" si="3"/>
        <v>-10524</v>
      </c>
      <c r="J17" s="16">
        <f t="shared" si="4"/>
        <v>-15.25217391304348</v>
      </c>
    </row>
    <row r="18" spans="1:10" s="6" customFormat="1" ht="37.5" customHeight="1">
      <c r="A18" s="7" t="s">
        <v>69</v>
      </c>
      <c r="B18" s="12">
        <v>115000</v>
      </c>
      <c r="C18" s="12">
        <v>6958</v>
      </c>
      <c r="D18" s="12">
        <v>8000</v>
      </c>
      <c r="E18" s="12">
        <f t="shared" si="1"/>
        <v>-1042</v>
      </c>
      <c r="F18" s="14">
        <f t="shared" si="2"/>
        <v>-13.025</v>
      </c>
      <c r="G18" s="12">
        <f>C18+'6月份'!G18</f>
        <v>58476</v>
      </c>
      <c r="H18" s="12">
        <f>8000+'6月份'!H18</f>
        <v>69000</v>
      </c>
      <c r="I18" s="12">
        <f t="shared" si="3"/>
        <v>-10524</v>
      </c>
      <c r="J18" s="34">
        <f t="shared" si="4"/>
        <v>-15.25217391304348</v>
      </c>
    </row>
    <row r="19" spans="1:10" s="6" customFormat="1" ht="37.5" customHeight="1">
      <c r="A19" s="7" t="s">
        <v>72</v>
      </c>
      <c r="B19" s="12">
        <f>B21</f>
        <v>0</v>
      </c>
      <c r="C19" s="12">
        <f>C20+C21</f>
        <v>130</v>
      </c>
      <c r="D19" s="12">
        <f>D21</f>
        <v>0</v>
      </c>
      <c r="E19" s="12">
        <f t="shared" si="1"/>
        <v>130</v>
      </c>
      <c r="F19" s="32" t="s">
        <v>79</v>
      </c>
      <c r="G19" s="12">
        <f>G21+G20</f>
        <v>260</v>
      </c>
      <c r="H19" s="12">
        <f>H21</f>
        <v>0</v>
      </c>
      <c r="I19" s="12">
        <f t="shared" si="3"/>
        <v>260</v>
      </c>
      <c r="J19" s="36" t="s">
        <v>79</v>
      </c>
    </row>
    <row r="20" spans="1:10" s="6" customFormat="1" ht="37.5" customHeight="1">
      <c r="A20" s="7" t="s">
        <v>73</v>
      </c>
      <c r="B20" s="12">
        <v>0</v>
      </c>
      <c r="C20" s="12">
        <v>130</v>
      </c>
      <c r="D20" s="12">
        <v>0</v>
      </c>
      <c r="E20" s="12">
        <f t="shared" si="1"/>
        <v>130</v>
      </c>
      <c r="F20" s="32" t="s">
        <v>75</v>
      </c>
      <c r="G20" s="12">
        <f>C20+'6月份'!G20</f>
        <v>260</v>
      </c>
      <c r="H20" s="12">
        <v>0</v>
      </c>
      <c r="I20" s="12">
        <f>G20-H20</f>
        <v>260</v>
      </c>
      <c r="J20" s="36" t="s">
        <v>75</v>
      </c>
    </row>
    <row r="21" spans="1:10" s="6" customFormat="1" ht="37.5" customHeight="1">
      <c r="A21" s="7" t="s">
        <v>74</v>
      </c>
      <c r="B21" s="12">
        <v>0</v>
      </c>
      <c r="C21" s="12">
        <v>0</v>
      </c>
      <c r="D21" s="12">
        <v>0</v>
      </c>
      <c r="E21" s="12">
        <f t="shared" si="1"/>
        <v>0</v>
      </c>
      <c r="F21" s="32" t="s">
        <v>79</v>
      </c>
      <c r="G21" s="12">
        <f>C21+'6月份'!G21</f>
        <v>0</v>
      </c>
      <c r="H21" s="12">
        <v>0</v>
      </c>
      <c r="I21" s="12">
        <f t="shared" si="3"/>
        <v>0</v>
      </c>
      <c r="J21" s="36" t="s">
        <v>79</v>
      </c>
    </row>
    <row r="22" spans="1:10" s="6" customFormat="1" ht="37.5" customHeight="1">
      <c r="A22" s="7" t="s">
        <v>70</v>
      </c>
      <c r="B22" s="12">
        <f>B16</f>
        <v>115000</v>
      </c>
      <c r="C22" s="12">
        <f>C16</f>
        <v>7088</v>
      </c>
      <c r="D22" s="12">
        <f>D16</f>
        <v>8000</v>
      </c>
      <c r="E22" s="12">
        <f t="shared" si="1"/>
        <v>-912</v>
      </c>
      <c r="F22" s="14">
        <f>E22/D22*100</f>
        <v>-11.4</v>
      </c>
      <c r="G22" s="12">
        <f>G16</f>
        <v>58736</v>
      </c>
      <c r="H22" s="12">
        <f>H16</f>
        <v>69000</v>
      </c>
      <c r="I22" s="12">
        <f t="shared" si="3"/>
        <v>-10264</v>
      </c>
      <c r="J22" s="16">
        <f t="shared" si="4"/>
        <v>-14.87536231884058</v>
      </c>
    </row>
    <row r="23" spans="1:10" s="6" customFormat="1" ht="37.5" customHeight="1" thickBot="1">
      <c r="A23" s="18" t="s">
        <v>71</v>
      </c>
      <c r="B23" s="13">
        <f>B15+B22</f>
        <v>-1882000</v>
      </c>
      <c r="C23" s="13">
        <f>C15+C22</f>
        <v>492586</v>
      </c>
      <c r="D23" s="13">
        <f>D15+D22</f>
        <v>146000</v>
      </c>
      <c r="E23" s="13">
        <f t="shared" si="1"/>
        <v>346586</v>
      </c>
      <c r="F23" s="15">
        <f>E23/D23*100</f>
        <v>237.38767123287673</v>
      </c>
      <c r="G23" s="13">
        <f>G15+G22</f>
        <v>1579161</v>
      </c>
      <c r="H23" s="13">
        <f>H15+H22</f>
        <v>819000</v>
      </c>
      <c r="I23" s="13">
        <f t="shared" si="3"/>
        <v>760161</v>
      </c>
      <c r="J23" s="17">
        <f t="shared" si="4"/>
        <v>92.81575091575091</v>
      </c>
    </row>
    <row r="24" spans="2:4" ht="16.5">
      <c r="B24" s="23"/>
      <c r="C24" s="24"/>
      <c r="D24" s="24"/>
    </row>
    <row r="25" spans="2:4" ht="16.5">
      <c r="B25" s="23"/>
      <c r="C25" s="24"/>
      <c r="D25" s="24"/>
    </row>
    <row r="26" spans="2:4" ht="16.5">
      <c r="B26" s="23"/>
      <c r="C26" s="24"/>
      <c r="D26" s="24"/>
    </row>
    <row r="27" spans="2:4" ht="16.5">
      <c r="B27" s="23"/>
      <c r="C27" s="24"/>
      <c r="D27" s="24"/>
    </row>
    <row r="28" spans="2:4" ht="16.5">
      <c r="B28" s="23"/>
      <c r="C28" s="24"/>
      <c r="D28" s="24"/>
    </row>
    <row r="29" spans="2:4" ht="16.5">
      <c r="B29" s="23"/>
      <c r="C29" s="24"/>
      <c r="D29" s="24"/>
    </row>
    <row r="30" spans="2:4" ht="16.5">
      <c r="B30" s="23"/>
      <c r="C30" s="24"/>
      <c r="D30" s="24"/>
    </row>
    <row r="31" spans="2:4" ht="16.5">
      <c r="B31" s="23"/>
      <c r="C31" s="24"/>
      <c r="D31" s="24"/>
    </row>
    <row r="32" spans="2:4" ht="16.5">
      <c r="B32" s="23"/>
      <c r="C32" s="24"/>
      <c r="D32" s="24"/>
    </row>
    <row r="33" spans="2:4" ht="16.5">
      <c r="B33" s="23"/>
      <c r="C33" s="24"/>
      <c r="D33" s="24"/>
    </row>
    <row r="34" spans="2:4" ht="16.5">
      <c r="B34" s="23"/>
      <c r="C34" s="24"/>
      <c r="D34" s="24"/>
    </row>
    <row r="35" spans="2:4" ht="16.5">
      <c r="B35" s="23"/>
      <c r="C35" s="24"/>
      <c r="D35" s="24"/>
    </row>
    <row r="36" spans="2:4" ht="16.5">
      <c r="B36" s="23"/>
      <c r="C36" s="24"/>
      <c r="D36" s="24"/>
    </row>
    <row r="37" spans="2:4" ht="16.5">
      <c r="B37" s="23"/>
      <c r="C37" s="24"/>
      <c r="D37" s="24"/>
    </row>
    <row r="38" spans="2:4" ht="16.5">
      <c r="B38" s="23"/>
      <c r="C38" s="24"/>
      <c r="D38" s="24"/>
    </row>
    <row r="39" spans="2:4" ht="16.5">
      <c r="B39" s="23"/>
      <c r="C39" s="24"/>
      <c r="D39" s="24"/>
    </row>
    <row r="40" spans="2:4" ht="16.5">
      <c r="B40" s="23"/>
      <c r="C40" s="24"/>
      <c r="D40" s="24"/>
    </row>
    <row r="41" spans="2:4" ht="16.5">
      <c r="B41" s="23"/>
      <c r="C41" s="24"/>
      <c r="D41" s="24"/>
    </row>
    <row r="42" spans="2:4" ht="16.5">
      <c r="B42" s="23"/>
      <c r="C42" s="24"/>
      <c r="D42" s="24"/>
    </row>
    <row r="43" spans="2:4" ht="16.5">
      <c r="B43" s="23"/>
      <c r="C43" s="24"/>
      <c r="D43" s="24"/>
    </row>
    <row r="44" spans="2:4" ht="16.5">
      <c r="B44" s="23"/>
      <c r="C44" s="24"/>
      <c r="D44" s="24"/>
    </row>
    <row r="45" spans="2:4" ht="16.5">
      <c r="B45" s="23"/>
      <c r="C45" s="24"/>
      <c r="D45" s="24"/>
    </row>
    <row r="46" spans="2:4" ht="16.5">
      <c r="B46" s="23"/>
      <c r="C46" s="24"/>
      <c r="D46" s="24"/>
    </row>
    <row r="47" spans="2:4" ht="16.5">
      <c r="B47" s="23"/>
      <c r="C47" s="24"/>
      <c r="D47" s="24"/>
    </row>
    <row r="48" spans="2:4" ht="16.5">
      <c r="B48" s="23"/>
      <c r="C48" s="24"/>
      <c r="D48" s="24"/>
    </row>
    <row r="49" spans="2:4" ht="16.5">
      <c r="B49" s="23"/>
      <c r="C49" s="24"/>
      <c r="D49" s="24"/>
    </row>
    <row r="50" spans="2:4" ht="16.5">
      <c r="B50" s="23"/>
      <c r="C50" s="24"/>
      <c r="D50" s="24"/>
    </row>
    <row r="51" spans="2:4" ht="16.5">
      <c r="B51" s="23"/>
      <c r="C51" s="24"/>
      <c r="D51" s="24"/>
    </row>
    <row r="52" spans="2:4" ht="16.5">
      <c r="B52" s="23"/>
      <c r="C52" s="24"/>
      <c r="D52" s="24"/>
    </row>
    <row r="53" spans="2:4" ht="16.5">
      <c r="B53" s="23"/>
      <c r="C53" s="24"/>
      <c r="D53" s="24"/>
    </row>
    <row r="54" spans="2:4" ht="16.5">
      <c r="B54" s="23"/>
      <c r="C54" s="24"/>
      <c r="D54" s="24"/>
    </row>
    <row r="55" spans="2:4" ht="16.5">
      <c r="B55" s="23"/>
      <c r="C55" s="24"/>
      <c r="D55" s="24"/>
    </row>
    <row r="56" spans="2:4" ht="16.5">
      <c r="B56" s="23"/>
      <c r="C56" s="24"/>
      <c r="D56" s="24"/>
    </row>
    <row r="57" spans="2:4" ht="16.5">
      <c r="B57" s="23"/>
      <c r="C57" s="24"/>
      <c r="D57" s="24"/>
    </row>
    <row r="58" spans="2:4" ht="16.5">
      <c r="B58" s="23"/>
      <c r="C58" s="24"/>
      <c r="D58" s="24"/>
    </row>
    <row r="59" spans="2:4" ht="16.5">
      <c r="B59" s="23"/>
      <c r="C59" s="24"/>
      <c r="D59" s="24"/>
    </row>
    <row r="60" spans="2:4" ht="16.5">
      <c r="B60" s="23"/>
      <c r="C60" s="24"/>
      <c r="D60" s="24"/>
    </row>
    <row r="61" spans="2:4" ht="16.5">
      <c r="B61" s="23"/>
      <c r="C61" s="24"/>
      <c r="D61" s="24"/>
    </row>
    <row r="62" spans="2:4" ht="16.5">
      <c r="B62" s="23"/>
      <c r="C62" s="24"/>
      <c r="D62" s="24"/>
    </row>
    <row r="63" spans="2:4" ht="16.5">
      <c r="B63" s="23"/>
      <c r="C63" s="24"/>
      <c r="D63" s="24"/>
    </row>
    <row r="64" spans="2:4" ht="16.5">
      <c r="B64" s="23"/>
      <c r="C64" s="24"/>
      <c r="D64" s="24"/>
    </row>
    <row r="65" spans="2:4" ht="16.5">
      <c r="B65" s="23"/>
      <c r="C65" s="24"/>
      <c r="D65" s="24"/>
    </row>
    <row r="66" spans="2:4" ht="16.5">
      <c r="B66" s="23"/>
      <c r="C66" s="24"/>
      <c r="D66" s="24"/>
    </row>
    <row r="67" spans="2:4" ht="16.5">
      <c r="B67" s="23"/>
      <c r="C67" s="24"/>
      <c r="D67" s="24"/>
    </row>
    <row r="68" spans="2:4" ht="16.5">
      <c r="B68" s="23"/>
      <c r="C68" s="24"/>
      <c r="D68" s="24"/>
    </row>
    <row r="69" spans="2:4" ht="16.5">
      <c r="B69" s="23"/>
      <c r="C69" s="24"/>
      <c r="D69" s="24"/>
    </row>
    <row r="70" spans="2:4" ht="16.5">
      <c r="B70" s="23"/>
      <c r="C70" s="24"/>
      <c r="D70" s="24"/>
    </row>
    <row r="71" spans="2:4" ht="16.5">
      <c r="B71" s="23"/>
      <c r="C71" s="24"/>
      <c r="D71" s="24"/>
    </row>
    <row r="72" spans="2:4" ht="16.5">
      <c r="B72" s="23"/>
      <c r="C72" s="24"/>
      <c r="D72" s="24"/>
    </row>
    <row r="73" spans="2:4" ht="16.5">
      <c r="B73" s="23"/>
      <c r="C73" s="24"/>
      <c r="D73" s="24"/>
    </row>
    <row r="74" spans="2:4" ht="16.5">
      <c r="B74" s="23"/>
      <c r="C74" s="24"/>
      <c r="D74" s="24"/>
    </row>
    <row r="75" spans="2:4" ht="16.5">
      <c r="B75" s="23"/>
      <c r="C75" s="24"/>
      <c r="D75" s="24"/>
    </row>
    <row r="76" spans="2:4" ht="16.5">
      <c r="B76" s="23"/>
      <c r="C76" s="24"/>
      <c r="D76" s="24"/>
    </row>
    <row r="77" spans="2:4" ht="16.5">
      <c r="B77" s="23"/>
      <c r="C77" s="24"/>
      <c r="D77" s="24"/>
    </row>
    <row r="78" spans="2:4" ht="16.5">
      <c r="B78" s="23"/>
      <c r="C78" s="24"/>
      <c r="D78" s="24"/>
    </row>
    <row r="79" spans="2:4" ht="16.5">
      <c r="B79" s="23"/>
      <c r="C79" s="24"/>
      <c r="D79" s="24"/>
    </row>
    <row r="80" spans="2:4" ht="16.5">
      <c r="B80" s="23"/>
      <c r="C80" s="24"/>
      <c r="D80" s="24"/>
    </row>
    <row r="81" spans="2:4" ht="16.5">
      <c r="B81" s="23"/>
      <c r="C81" s="24"/>
      <c r="D81" s="24"/>
    </row>
    <row r="82" spans="2:4" ht="16.5">
      <c r="B82" s="23"/>
      <c r="C82" s="24"/>
      <c r="D82" s="24"/>
    </row>
    <row r="83" spans="2:4" ht="16.5">
      <c r="B83" s="23"/>
      <c r="C83" s="24"/>
      <c r="D83" s="24"/>
    </row>
    <row r="84" spans="2:4" ht="16.5">
      <c r="B84" s="23"/>
      <c r="C84" s="24"/>
      <c r="D84" s="24"/>
    </row>
    <row r="85" spans="2:4" ht="16.5">
      <c r="B85" s="23"/>
      <c r="C85" s="24"/>
      <c r="D85" s="24"/>
    </row>
    <row r="86" spans="2:4" ht="16.5">
      <c r="B86" s="23"/>
      <c r="C86" s="24"/>
      <c r="D86" s="24"/>
    </row>
    <row r="87" spans="2:4" ht="16.5">
      <c r="B87" s="23"/>
      <c r="C87" s="24"/>
      <c r="D87" s="24"/>
    </row>
    <row r="88" spans="2:4" ht="16.5">
      <c r="B88" s="23"/>
      <c r="C88" s="24"/>
      <c r="D88" s="24"/>
    </row>
    <row r="89" spans="2:4" ht="16.5">
      <c r="B89" s="23"/>
      <c r="C89" s="24"/>
      <c r="D89" s="24"/>
    </row>
    <row r="90" spans="2:4" ht="16.5">
      <c r="B90" s="23"/>
      <c r="C90" s="24"/>
      <c r="D90" s="24"/>
    </row>
    <row r="91" spans="2:4" ht="16.5">
      <c r="B91" s="23"/>
      <c r="C91" s="24"/>
      <c r="D91" s="24"/>
    </row>
    <row r="92" spans="2:4" ht="16.5">
      <c r="B92" s="23"/>
      <c r="C92" s="24"/>
      <c r="D92" s="24"/>
    </row>
    <row r="93" spans="2:4" ht="16.5">
      <c r="B93" s="23"/>
      <c r="C93" s="24"/>
      <c r="D93" s="24"/>
    </row>
    <row r="94" spans="2:4" ht="16.5">
      <c r="B94" s="23"/>
      <c r="C94" s="24"/>
      <c r="D94" s="24"/>
    </row>
    <row r="95" spans="2:4" ht="16.5">
      <c r="B95" s="23"/>
      <c r="C95" s="24"/>
      <c r="D95" s="24"/>
    </row>
    <row r="96" spans="2:4" ht="16.5">
      <c r="B96" s="23"/>
      <c r="C96" s="24"/>
      <c r="D96" s="24"/>
    </row>
    <row r="97" spans="2:4" ht="16.5">
      <c r="B97" s="23"/>
      <c r="C97" s="24"/>
      <c r="D97" s="24"/>
    </row>
    <row r="98" spans="2:4" ht="16.5">
      <c r="B98" s="23"/>
      <c r="C98" s="24"/>
      <c r="D98" s="24"/>
    </row>
    <row r="99" spans="2:4" ht="16.5">
      <c r="B99" s="23"/>
      <c r="C99" s="24"/>
      <c r="D99" s="24"/>
    </row>
    <row r="100" spans="2:4" ht="16.5">
      <c r="B100" s="23"/>
      <c r="C100" s="24"/>
      <c r="D100" s="24"/>
    </row>
    <row r="101" spans="2:4" ht="16.5">
      <c r="B101" s="23"/>
      <c r="C101" s="24"/>
      <c r="D101" s="24"/>
    </row>
    <row r="102" spans="2:4" ht="16.5">
      <c r="B102" s="23"/>
      <c r="C102" s="24"/>
      <c r="D102" s="24"/>
    </row>
    <row r="103" spans="2:4" ht="16.5">
      <c r="B103" s="23"/>
      <c r="C103" s="24"/>
      <c r="D103" s="24"/>
    </row>
    <row r="104" spans="2:4" ht="16.5">
      <c r="B104" s="23"/>
      <c r="C104" s="24"/>
      <c r="D104" s="24"/>
    </row>
    <row r="105" spans="2:4" ht="16.5">
      <c r="B105" s="23"/>
      <c r="C105" s="24"/>
      <c r="D105" s="24"/>
    </row>
    <row r="106" spans="2:4" ht="16.5">
      <c r="B106" s="23"/>
      <c r="C106" s="24"/>
      <c r="D106" s="24"/>
    </row>
    <row r="107" spans="2:4" ht="16.5">
      <c r="B107" s="23"/>
      <c r="C107" s="24"/>
      <c r="D107" s="24"/>
    </row>
    <row r="108" spans="2:4" ht="16.5">
      <c r="B108" s="23"/>
      <c r="C108" s="24"/>
      <c r="D108" s="24"/>
    </row>
    <row r="109" spans="2:4" ht="16.5">
      <c r="B109" s="23"/>
      <c r="C109" s="24"/>
      <c r="D109" s="24"/>
    </row>
    <row r="110" spans="2:4" ht="16.5">
      <c r="B110" s="23"/>
      <c r="C110" s="24"/>
      <c r="D110" s="24"/>
    </row>
    <row r="111" spans="2:4" ht="16.5">
      <c r="B111" s="23"/>
      <c r="C111" s="24"/>
      <c r="D111" s="24"/>
    </row>
    <row r="112" spans="2:4" ht="16.5">
      <c r="B112" s="23"/>
      <c r="C112" s="24"/>
      <c r="D112" s="24"/>
    </row>
    <row r="113" spans="2:4" ht="16.5">
      <c r="B113" s="23"/>
      <c r="C113" s="24"/>
      <c r="D113" s="24"/>
    </row>
    <row r="114" spans="2:4" ht="16.5">
      <c r="B114" s="23"/>
      <c r="C114" s="24"/>
      <c r="D114" s="24"/>
    </row>
    <row r="115" spans="2:4" ht="16.5">
      <c r="B115" s="23"/>
      <c r="C115" s="24"/>
      <c r="D115" s="24"/>
    </row>
    <row r="116" spans="2:4" ht="16.5">
      <c r="B116" s="23"/>
      <c r="C116" s="24"/>
      <c r="D116" s="24"/>
    </row>
    <row r="117" spans="2:4" ht="16.5">
      <c r="B117" s="23"/>
      <c r="C117" s="24"/>
      <c r="D117" s="24"/>
    </row>
    <row r="118" spans="2:4" ht="16.5">
      <c r="B118" s="23"/>
      <c r="C118" s="24"/>
      <c r="D118" s="24"/>
    </row>
    <row r="119" spans="2:4" ht="16.5">
      <c r="B119" s="23"/>
      <c r="C119" s="24"/>
      <c r="D119" s="24"/>
    </row>
    <row r="120" spans="2:4" ht="16.5">
      <c r="B120" s="23"/>
      <c r="C120" s="24"/>
      <c r="D120" s="24"/>
    </row>
    <row r="121" spans="2:4" ht="16.5">
      <c r="B121" s="23"/>
      <c r="C121" s="24"/>
      <c r="D121" s="24"/>
    </row>
    <row r="122" spans="2:4" ht="16.5">
      <c r="B122" s="23"/>
      <c r="C122" s="24"/>
      <c r="D122" s="24"/>
    </row>
    <row r="123" spans="2:4" ht="16.5">
      <c r="B123" s="23"/>
      <c r="C123" s="24"/>
      <c r="D123" s="24"/>
    </row>
    <row r="124" spans="2:4" ht="16.5">
      <c r="B124" s="23"/>
      <c r="C124" s="24"/>
      <c r="D124" s="24"/>
    </row>
    <row r="125" spans="2:4" ht="16.5">
      <c r="B125" s="23"/>
      <c r="C125" s="24"/>
      <c r="D125" s="24"/>
    </row>
    <row r="126" spans="2:4" ht="16.5">
      <c r="B126" s="23"/>
      <c r="C126" s="24"/>
      <c r="D126" s="24"/>
    </row>
    <row r="127" spans="2:4" ht="16.5">
      <c r="B127" s="23"/>
      <c r="C127" s="24"/>
      <c r="D127" s="24"/>
    </row>
    <row r="128" spans="2:4" ht="16.5">
      <c r="B128" s="23"/>
      <c r="C128" s="24"/>
      <c r="D128" s="24"/>
    </row>
    <row r="129" spans="2:4" ht="16.5">
      <c r="B129" s="23"/>
      <c r="C129" s="24"/>
      <c r="D129" s="24"/>
    </row>
    <row r="130" spans="2:4" ht="16.5">
      <c r="B130" s="23"/>
      <c r="C130" s="24"/>
      <c r="D130" s="24"/>
    </row>
    <row r="131" spans="2:4" ht="16.5">
      <c r="B131" s="23"/>
      <c r="C131" s="24"/>
      <c r="D131" s="24"/>
    </row>
    <row r="132" spans="2:4" ht="16.5">
      <c r="B132" s="23"/>
      <c r="C132" s="24"/>
      <c r="D132" s="24"/>
    </row>
    <row r="133" spans="2:4" ht="16.5">
      <c r="B133" s="23"/>
      <c r="C133" s="24"/>
      <c r="D133" s="24"/>
    </row>
    <row r="134" spans="2:4" ht="16.5">
      <c r="B134" s="23"/>
      <c r="C134" s="24"/>
      <c r="D134" s="24"/>
    </row>
    <row r="135" spans="2:4" ht="16.5">
      <c r="B135" s="23"/>
      <c r="C135" s="24"/>
      <c r="D135" s="24"/>
    </row>
    <row r="136" spans="2:4" ht="16.5">
      <c r="B136" s="23"/>
      <c r="C136" s="24"/>
      <c r="D136" s="24"/>
    </row>
    <row r="137" spans="2:4" ht="16.5">
      <c r="B137" s="23"/>
      <c r="C137" s="24"/>
      <c r="D137" s="24"/>
    </row>
    <row r="138" spans="2:4" ht="16.5">
      <c r="B138" s="23"/>
      <c r="C138" s="24"/>
      <c r="D138" s="24"/>
    </row>
    <row r="139" spans="2:4" ht="16.5">
      <c r="B139" s="23"/>
      <c r="C139" s="24"/>
      <c r="D139" s="24"/>
    </row>
    <row r="140" spans="2:4" ht="16.5">
      <c r="B140" s="23"/>
      <c r="C140" s="24"/>
      <c r="D140" s="24"/>
    </row>
    <row r="141" spans="2:4" ht="16.5">
      <c r="B141" s="23"/>
      <c r="C141" s="24"/>
      <c r="D141" s="24"/>
    </row>
    <row r="142" spans="2:4" ht="16.5">
      <c r="B142" s="23"/>
      <c r="C142" s="24"/>
      <c r="D142" s="24"/>
    </row>
    <row r="143" spans="2:4" ht="16.5">
      <c r="B143" s="23"/>
      <c r="C143" s="24"/>
      <c r="D143" s="24"/>
    </row>
    <row r="144" spans="2:4" ht="16.5">
      <c r="B144" s="23"/>
      <c r="C144" s="24"/>
      <c r="D144" s="24"/>
    </row>
    <row r="145" spans="2:4" ht="16.5">
      <c r="B145" s="23"/>
      <c r="C145" s="24"/>
      <c r="D145" s="24"/>
    </row>
    <row r="146" spans="2:4" ht="16.5">
      <c r="B146" s="23"/>
      <c r="C146" s="24"/>
      <c r="D146" s="24"/>
    </row>
    <row r="147" spans="2:4" ht="16.5">
      <c r="B147" s="23"/>
      <c r="C147" s="24"/>
      <c r="D147" s="24"/>
    </row>
    <row r="148" spans="2:4" ht="16.5">
      <c r="B148" s="23"/>
      <c r="C148" s="24"/>
      <c r="D148" s="24"/>
    </row>
    <row r="149" spans="2:4" ht="16.5">
      <c r="B149" s="23"/>
      <c r="C149" s="24"/>
      <c r="D149" s="24"/>
    </row>
    <row r="150" spans="2:4" ht="16.5">
      <c r="B150" s="23"/>
      <c r="C150" s="24"/>
      <c r="D150" s="24"/>
    </row>
    <row r="151" spans="2:4" ht="16.5">
      <c r="B151" s="23"/>
      <c r="C151" s="24"/>
      <c r="D151" s="24"/>
    </row>
    <row r="152" spans="2:4" ht="16.5">
      <c r="B152" s="23"/>
      <c r="C152" s="24"/>
      <c r="D152" s="24"/>
    </row>
    <row r="153" spans="2:4" ht="16.5">
      <c r="B153" s="23"/>
      <c r="C153" s="24"/>
      <c r="D153" s="24"/>
    </row>
    <row r="154" spans="2:4" ht="16.5">
      <c r="B154" s="23"/>
      <c r="C154" s="24"/>
      <c r="D154" s="24"/>
    </row>
    <row r="155" spans="2:4" ht="16.5">
      <c r="B155" s="23"/>
      <c r="C155" s="24"/>
      <c r="D155" s="24"/>
    </row>
    <row r="156" spans="2:4" ht="16.5">
      <c r="B156" s="23"/>
      <c r="C156" s="24"/>
      <c r="D156" s="24"/>
    </row>
    <row r="157" spans="2:4" ht="16.5">
      <c r="B157" s="23"/>
      <c r="C157" s="24"/>
      <c r="D157" s="24"/>
    </row>
    <row r="158" spans="2:4" ht="16.5">
      <c r="B158" s="23"/>
      <c r="C158" s="24"/>
      <c r="D158" s="24"/>
    </row>
    <row r="159" spans="2:4" ht="16.5">
      <c r="B159" s="23"/>
      <c r="C159" s="24"/>
      <c r="D159" s="24"/>
    </row>
    <row r="160" spans="2:4" ht="16.5">
      <c r="B160" s="23"/>
      <c r="C160" s="24"/>
      <c r="D160" s="24"/>
    </row>
    <row r="161" spans="2:4" ht="16.5">
      <c r="B161" s="23"/>
      <c r="C161" s="24"/>
      <c r="D161" s="24"/>
    </row>
    <row r="162" spans="2:4" ht="16.5">
      <c r="B162" s="23"/>
      <c r="C162" s="24"/>
      <c r="D162" s="24"/>
    </row>
    <row r="163" spans="2:4" ht="16.5">
      <c r="B163" s="23"/>
      <c r="C163" s="24"/>
      <c r="D163" s="24"/>
    </row>
    <row r="164" spans="2:4" ht="16.5">
      <c r="B164" s="23"/>
      <c r="C164" s="24"/>
      <c r="D164" s="24"/>
    </row>
    <row r="165" spans="2:4" ht="16.5">
      <c r="B165" s="23"/>
      <c r="C165" s="24"/>
      <c r="D165" s="24"/>
    </row>
    <row r="166" spans="2:4" ht="16.5">
      <c r="B166" s="23"/>
      <c r="C166" s="24"/>
      <c r="D166" s="24"/>
    </row>
    <row r="167" spans="2:4" ht="16.5">
      <c r="B167" s="23"/>
      <c r="C167" s="24"/>
      <c r="D167" s="24"/>
    </row>
    <row r="168" spans="2:4" ht="16.5">
      <c r="B168" s="23"/>
      <c r="C168" s="24"/>
      <c r="D168" s="24"/>
    </row>
    <row r="169" spans="2:4" ht="16.5">
      <c r="B169" s="23"/>
      <c r="C169" s="24"/>
      <c r="D169" s="24"/>
    </row>
    <row r="170" spans="2:4" ht="16.5">
      <c r="B170" s="23"/>
      <c r="C170" s="24"/>
      <c r="D170" s="24"/>
    </row>
    <row r="171" spans="2:4" ht="16.5">
      <c r="B171" s="23"/>
      <c r="C171" s="24"/>
      <c r="D171" s="24"/>
    </row>
    <row r="172" spans="2:4" ht="16.5">
      <c r="B172" s="23"/>
      <c r="C172" s="24"/>
      <c r="D172" s="24"/>
    </row>
    <row r="173" spans="2:4" ht="16.5">
      <c r="B173" s="23"/>
      <c r="C173" s="24"/>
      <c r="D173" s="24"/>
    </row>
    <row r="174" spans="2:4" ht="16.5">
      <c r="B174" s="23"/>
      <c r="C174" s="24"/>
      <c r="D174" s="24"/>
    </row>
    <row r="175" spans="2:4" ht="16.5">
      <c r="B175" s="23"/>
      <c r="C175" s="24"/>
      <c r="D175" s="24"/>
    </row>
    <row r="176" spans="2:4" ht="16.5">
      <c r="B176" s="23"/>
      <c r="C176" s="24"/>
      <c r="D176" s="24"/>
    </row>
    <row r="177" spans="2:4" ht="16.5">
      <c r="B177" s="23"/>
      <c r="C177" s="24"/>
      <c r="D177" s="24"/>
    </row>
    <row r="178" spans="2:4" ht="16.5">
      <c r="B178" s="23"/>
      <c r="C178" s="24"/>
      <c r="D178" s="24"/>
    </row>
    <row r="179" spans="2:4" ht="16.5">
      <c r="B179" s="23"/>
      <c r="C179" s="24"/>
      <c r="D179" s="24"/>
    </row>
    <row r="180" spans="2:4" ht="16.5">
      <c r="B180" s="23"/>
      <c r="C180" s="24"/>
      <c r="D180" s="24"/>
    </row>
    <row r="181" spans="2:4" ht="16.5">
      <c r="B181" s="23"/>
      <c r="C181" s="24"/>
      <c r="D181" s="24"/>
    </row>
    <row r="182" spans="2:4" ht="16.5">
      <c r="B182" s="23"/>
      <c r="C182" s="24"/>
      <c r="D182" s="24"/>
    </row>
    <row r="183" spans="2:4" ht="16.5">
      <c r="B183" s="23"/>
      <c r="C183" s="24"/>
      <c r="D183" s="24"/>
    </row>
    <row r="184" spans="2:4" ht="16.5">
      <c r="B184" s="23"/>
      <c r="C184" s="24"/>
      <c r="D184" s="24"/>
    </row>
    <row r="185" spans="2:4" ht="16.5">
      <c r="B185" s="23"/>
      <c r="C185" s="24"/>
      <c r="D185" s="24"/>
    </row>
    <row r="186" spans="2:4" ht="16.5">
      <c r="B186" s="23"/>
      <c r="C186" s="24"/>
      <c r="D186" s="24"/>
    </row>
    <row r="187" spans="2:4" ht="16.5">
      <c r="B187" s="23"/>
      <c r="C187" s="24"/>
      <c r="D187" s="24"/>
    </row>
    <row r="188" spans="2:4" ht="16.5">
      <c r="B188" s="23"/>
      <c r="C188" s="24"/>
      <c r="D188" s="24"/>
    </row>
    <row r="189" spans="2:4" ht="16.5">
      <c r="B189" s="23"/>
      <c r="C189" s="24"/>
      <c r="D189" s="24"/>
    </row>
    <row r="190" spans="2:4" ht="16.5">
      <c r="B190" s="23"/>
      <c r="C190" s="24"/>
      <c r="D190" s="24"/>
    </row>
    <row r="191" spans="2:4" ht="16.5">
      <c r="B191" s="23"/>
      <c r="C191" s="24"/>
      <c r="D191" s="24"/>
    </row>
    <row r="192" spans="2:4" ht="16.5">
      <c r="B192" s="23"/>
      <c r="C192" s="24"/>
      <c r="D192" s="24"/>
    </row>
    <row r="193" spans="2:4" ht="16.5">
      <c r="B193" s="23"/>
      <c r="C193" s="24"/>
      <c r="D193" s="24"/>
    </row>
    <row r="194" spans="2:4" ht="16.5">
      <c r="B194" s="23"/>
      <c r="C194" s="24"/>
      <c r="D194" s="24"/>
    </row>
    <row r="195" spans="2:4" ht="16.5">
      <c r="B195" s="23"/>
      <c r="C195" s="24"/>
      <c r="D195" s="24"/>
    </row>
    <row r="196" spans="2:4" ht="16.5">
      <c r="B196" s="23"/>
      <c r="C196" s="24"/>
      <c r="D196" s="24"/>
    </row>
    <row r="197" spans="2:4" ht="16.5">
      <c r="B197" s="23"/>
      <c r="C197" s="24"/>
      <c r="D197" s="24"/>
    </row>
    <row r="198" spans="2:4" ht="16.5">
      <c r="B198" s="23"/>
      <c r="C198" s="24"/>
      <c r="D198" s="24"/>
    </row>
    <row r="199" spans="2:4" ht="16.5">
      <c r="B199" s="23"/>
      <c r="C199" s="24"/>
      <c r="D199" s="24"/>
    </row>
    <row r="200" spans="2:4" ht="16.5">
      <c r="B200" s="23"/>
      <c r="C200" s="24"/>
      <c r="D200" s="24"/>
    </row>
    <row r="201" spans="2:4" ht="16.5">
      <c r="B201" s="23"/>
      <c r="C201" s="24"/>
      <c r="D201" s="24"/>
    </row>
    <row r="202" spans="2:4" ht="16.5">
      <c r="B202" s="23"/>
      <c r="C202" s="24"/>
      <c r="D202" s="24"/>
    </row>
    <row r="203" spans="2:4" ht="16.5">
      <c r="B203" s="23"/>
      <c r="C203" s="24"/>
      <c r="D203" s="24"/>
    </row>
    <row r="204" spans="2:4" ht="16.5">
      <c r="B204" s="23"/>
      <c r="C204" s="24"/>
      <c r="D204" s="24"/>
    </row>
    <row r="205" spans="2:4" ht="16.5">
      <c r="B205" s="23"/>
      <c r="C205" s="24"/>
      <c r="D205" s="24"/>
    </row>
    <row r="206" spans="2:4" ht="16.5">
      <c r="B206" s="23"/>
      <c r="C206" s="24"/>
      <c r="D206" s="24"/>
    </row>
    <row r="207" spans="2:4" ht="16.5">
      <c r="B207" s="23"/>
      <c r="C207" s="24"/>
      <c r="D207" s="24"/>
    </row>
    <row r="208" spans="2:4" ht="16.5">
      <c r="B208" s="23"/>
      <c r="C208" s="24"/>
      <c r="D208" s="24"/>
    </row>
    <row r="209" spans="2:4" ht="16.5">
      <c r="B209" s="23"/>
      <c r="C209" s="24"/>
      <c r="D209" s="24"/>
    </row>
    <row r="210" spans="2:4" ht="16.5">
      <c r="B210" s="23"/>
      <c r="C210" s="24"/>
      <c r="D210" s="24"/>
    </row>
    <row r="211" spans="2:4" ht="16.5">
      <c r="B211" s="23"/>
      <c r="C211" s="24"/>
      <c r="D211" s="24"/>
    </row>
    <row r="212" spans="2:4" ht="16.5">
      <c r="B212" s="23"/>
      <c r="C212" s="24"/>
      <c r="D212" s="24"/>
    </row>
    <row r="213" spans="2:4" ht="16.5">
      <c r="B213" s="23"/>
      <c r="C213" s="24"/>
      <c r="D213" s="24"/>
    </row>
    <row r="214" spans="2:4" ht="16.5">
      <c r="B214" s="23"/>
      <c r="C214" s="24"/>
      <c r="D214" s="24"/>
    </row>
    <row r="215" spans="2:4" ht="16.5">
      <c r="B215" s="23"/>
      <c r="C215" s="24"/>
      <c r="D215" s="24"/>
    </row>
    <row r="216" spans="2:4" ht="16.5">
      <c r="B216" s="23"/>
      <c r="C216" s="24"/>
      <c r="D216" s="24"/>
    </row>
    <row r="217" spans="2:4" ht="16.5">
      <c r="B217" s="23"/>
      <c r="C217" s="24"/>
      <c r="D217" s="24"/>
    </row>
    <row r="218" spans="2:4" ht="16.5">
      <c r="B218" s="23"/>
      <c r="C218" s="24"/>
      <c r="D218" s="24"/>
    </row>
    <row r="219" spans="2:4" ht="16.5">
      <c r="B219" s="23"/>
      <c r="C219" s="24"/>
      <c r="D219" s="24"/>
    </row>
    <row r="220" spans="2:4" ht="16.5">
      <c r="B220" s="23"/>
      <c r="C220" s="24"/>
      <c r="D220" s="24"/>
    </row>
    <row r="221" spans="2:4" ht="16.5">
      <c r="B221" s="23"/>
      <c r="C221" s="24"/>
      <c r="D221" s="24"/>
    </row>
    <row r="222" spans="2:4" ht="16.5">
      <c r="B222" s="23"/>
      <c r="C222" s="24"/>
      <c r="D222" s="24"/>
    </row>
    <row r="223" spans="2:4" ht="16.5">
      <c r="B223" s="23"/>
      <c r="C223" s="24"/>
      <c r="D223" s="24"/>
    </row>
    <row r="224" spans="2:4" ht="16.5">
      <c r="B224" s="23"/>
      <c r="C224" s="24"/>
      <c r="D224" s="24"/>
    </row>
    <row r="225" spans="2:4" ht="16.5">
      <c r="B225" s="23"/>
      <c r="C225" s="24"/>
      <c r="D225" s="24"/>
    </row>
    <row r="226" spans="2:4" ht="16.5">
      <c r="B226" s="23"/>
      <c r="C226" s="24"/>
      <c r="D226" s="24"/>
    </row>
    <row r="227" spans="2:4" ht="16.5">
      <c r="B227" s="23"/>
      <c r="C227" s="24"/>
      <c r="D227" s="24"/>
    </row>
    <row r="228" spans="2:4" ht="16.5">
      <c r="B228" s="23"/>
      <c r="C228" s="24"/>
      <c r="D228" s="24"/>
    </row>
    <row r="229" spans="2:4" ht="16.5">
      <c r="B229" s="23"/>
      <c r="C229" s="24"/>
      <c r="D229" s="24"/>
    </row>
    <row r="230" spans="2:4" ht="16.5">
      <c r="B230" s="23"/>
      <c r="C230" s="24"/>
      <c r="D230" s="24"/>
    </row>
    <row r="231" spans="2:4" ht="16.5">
      <c r="B231" s="23"/>
      <c r="C231" s="24"/>
      <c r="D231" s="24"/>
    </row>
    <row r="232" spans="2:4" ht="16.5">
      <c r="B232" s="23"/>
      <c r="C232" s="24"/>
      <c r="D232" s="24"/>
    </row>
    <row r="233" spans="2:4" ht="16.5">
      <c r="B233" s="23"/>
      <c r="C233" s="24"/>
      <c r="D233" s="24"/>
    </row>
    <row r="234" spans="2:4" ht="16.5">
      <c r="B234" s="23"/>
      <c r="C234" s="24"/>
      <c r="D234" s="24"/>
    </row>
    <row r="235" spans="2:4" ht="16.5">
      <c r="B235" s="23"/>
      <c r="C235" s="24"/>
      <c r="D235" s="24"/>
    </row>
    <row r="236" spans="2:4" ht="16.5">
      <c r="B236" s="23"/>
      <c r="C236" s="24"/>
      <c r="D236" s="24"/>
    </row>
    <row r="237" spans="2:4" ht="16.5">
      <c r="B237" s="23"/>
      <c r="C237" s="24"/>
      <c r="D237" s="24"/>
    </row>
    <row r="238" spans="2:4" ht="16.5">
      <c r="B238" s="23"/>
      <c r="C238" s="24"/>
      <c r="D238" s="24"/>
    </row>
    <row r="239" spans="2:4" ht="16.5">
      <c r="B239" s="23"/>
      <c r="C239" s="24"/>
      <c r="D239" s="24"/>
    </row>
    <row r="240" spans="2:4" ht="16.5">
      <c r="B240" s="23"/>
      <c r="C240" s="24"/>
      <c r="D240" s="24"/>
    </row>
    <row r="241" spans="2:4" ht="16.5">
      <c r="B241" s="23"/>
      <c r="C241" s="24"/>
      <c r="D241" s="24"/>
    </row>
    <row r="242" spans="2:4" ht="16.5">
      <c r="B242" s="23"/>
      <c r="C242" s="24"/>
      <c r="D242" s="24"/>
    </row>
    <row r="243" spans="2:4" ht="16.5">
      <c r="B243" s="23"/>
      <c r="C243" s="24"/>
      <c r="D243" s="24"/>
    </row>
    <row r="244" spans="2:4" ht="16.5">
      <c r="B244" s="23"/>
      <c r="C244" s="24"/>
      <c r="D244" s="24"/>
    </row>
    <row r="245" spans="2:4" ht="16.5">
      <c r="B245" s="23"/>
      <c r="C245" s="24"/>
      <c r="D245" s="24"/>
    </row>
    <row r="246" spans="2:4" ht="16.5">
      <c r="B246" s="23"/>
      <c r="C246" s="24"/>
      <c r="D246" s="24"/>
    </row>
    <row r="247" spans="2:4" ht="16.5">
      <c r="B247" s="23"/>
      <c r="C247" s="24"/>
      <c r="D247" s="24"/>
    </row>
    <row r="248" spans="2:4" ht="16.5">
      <c r="B248" s="23"/>
      <c r="C248" s="24"/>
      <c r="D248" s="24"/>
    </row>
    <row r="249" spans="2:4" ht="16.5">
      <c r="B249" s="23"/>
      <c r="C249" s="24"/>
      <c r="D249" s="24"/>
    </row>
    <row r="250" spans="2:4" ht="16.5">
      <c r="B250" s="23"/>
      <c r="C250" s="24"/>
      <c r="D250" s="24"/>
    </row>
    <row r="251" spans="2:4" ht="16.5">
      <c r="B251" s="23"/>
      <c r="C251" s="24"/>
      <c r="D251" s="24"/>
    </row>
    <row r="252" spans="2:4" ht="16.5">
      <c r="B252" s="23"/>
      <c r="C252" s="24"/>
      <c r="D252" s="24"/>
    </row>
    <row r="253" spans="2:4" ht="16.5">
      <c r="B253" s="23"/>
      <c r="C253" s="24"/>
      <c r="D253" s="24"/>
    </row>
    <row r="254" spans="2:4" ht="16.5">
      <c r="B254" s="23"/>
      <c r="C254" s="24"/>
      <c r="D254" s="24"/>
    </row>
    <row r="255" spans="2:4" ht="16.5">
      <c r="B255" s="23"/>
      <c r="C255" s="24"/>
      <c r="D255" s="24"/>
    </row>
    <row r="256" spans="2:4" ht="16.5">
      <c r="B256" s="23"/>
      <c r="C256" s="24"/>
      <c r="D256" s="24"/>
    </row>
    <row r="257" spans="2:4" ht="16.5">
      <c r="B257" s="23"/>
      <c r="C257" s="24"/>
      <c r="D257" s="24"/>
    </row>
    <row r="258" spans="2:4" ht="16.5">
      <c r="B258" s="23"/>
      <c r="C258" s="24"/>
      <c r="D258" s="24"/>
    </row>
    <row r="259" spans="2:4" ht="16.5">
      <c r="B259" s="23"/>
      <c r="C259" s="24"/>
      <c r="D259" s="24"/>
    </row>
    <row r="260" spans="2:4" ht="16.5">
      <c r="B260" s="23"/>
      <c r="C260" s="24"/>
      <c r="D260" s="24"/>
    </row>
    <row r="261" spans="2:4" ht="16.5">
      <c r="B261" s="23"/>
      <c r="C261" s="24"/>
      <c r="D261" s="24"/>
    </row>
    <row r="262" spans="2:4" ht="16.5">
      <c r="B262" s="23"/>
      <c r="C262" s="24"/>
      <c r="D262" s="24"/>
    </row>
    <row r="263" spans="2:4" ht="16.5">
      <c r="B263" s="23"/>
      <c r="C263" s="24"/>
      <c r="D263" s="24"/>
    </row>
    <row r="264" spans="2:4" ht="16.5">
      <c r="B264" s="23"/>
      <c r="C264" s="24"/>
      <c r="D264" s="24"/>
    </row>
    <row r="265" spans="2:4" ht="16.5">
      <c r="B265" s="23"/>
      <c r="C265" s="24"/>
      <c r="D265" s="24"/>
    </row>
    <row r="266" spans="2:4" ht="16.5">
      <c r="B266" s="23"/>
      <c r="C266" s="24"/>
      <c r="D266" s="24"/>
    </row>
    <row r="267" spans="2:4" ht="16.5">
      <c r="B267" s="23"/>
      <c r="C267" s="24"/>
      <c r="D267" s="24"/>
    </row>
    <row r="268" spans="2:4" ht="16.5">
      <c r="B268" s="23"/>
      <c r="C268" s="24"/>
      <c r="D268" s="24"/>
    </row>
    <row r="269" spans="2:4" ht="16.5">
      <c r="B269" s="23"/>
      <c r="C269" s="24"/>
      <c r="D269" s="24"/>
    </row>
    <row r="270" spans="2:4" ht="16.5">
      <c r="B270" s="23"/>
      <c r="C270" s="24"/>
      <c r="D270" s="24"/>
    </row>
    <row r="271" spans="2:4" ht="16.5">
      <c r="B271" s="23"/>
      <c r="C271" s="24"/>
      <c r="D271" s="24"/>
    </row>
    <row r="272" spans="2:4" ht="16.5">
      <c r="B272" s="23"/>
      <c r="C272" s="24"/>
      <c r="D272" s="24"/>
    </row>
    <row r="273" spans="2:4" ht="16.5">
      <c r="B273" s="23"/>
      <c r="C273" s="24"/>
      <c r="D273" s="24"/>
    </row>
    <row r="274" spans="2:4" ht="16.5">
      <c r="B274" s="23"/>
      <c r="C274" s="24"/>
      <c r="D274" s="24"/>
    </row>
    <row r="275" spans="2:4" ht="16.5">
      <c r="B275" s="23"/>
      <c r="C275" s="24"/>
      <c r="D275" s="24"/>
    </row>
    <row r="276" spans="2:4" ht="16.5">
      <c r="B276" s="23"/>
      <c r="C276" s="24"/>
      <c r="D276" s="24"/>
    </row>
    <row r="277" spans="2:4" ht="16.5">
      <c r="B277" s="23"/>
      <c r="C277" s="24"/>
      <c r="D277" s="24"/>
    </row>
    <row r="278" spans="2:4" ht="16.5">
      <c r="B278" s="23"/>
      <c r="C278" s="24"/>
      <c r="D278" s="24"/>
    </row>
    <row r="279" spans="2:4" ht="16.5">
      <c r="B279" s="23"/>
      <c r="C279" s="24"/>
      <c r="D279" s="24"/>
    </row>
    <row r="280" spans="2:4" ht="16.5">
      <c r="B280" s="23"/>
      <c r="C280" s="24"/>
      <c r="D280" s="24"/>
    </row>
    <row r="281" spans="2:4" ht="16.5">
      <c r="B281" s="23"/>
      <c r="C281" s="24"/>
      <c r="D281" s="24"/>
    </row>
    <row r="282" spans="2:4" ht="16.5">
      <c r="B282" s="23"/>
      <c r="C282" s="24"/>
      <c r="D282" s="24"/>
    </row>
    <row r="283" spans="2:4" ht="16.5">
      <c r="B283" s="23"/>
      <c r="C283" s="24"/>
      <c r="D283" s="24"/>
    </row>
    <row r="284" spans="2:4" ht="16.5">
      <c r="B284" s="23"/>
      <c r="C284" s="24"/>
      <c r="D284" s="24"/>
    </row>
    <row r="285" spans="2:4" ht="16.5">
      <c r="B285" s="23"/>
      <c r="C285" s="24"/>
      <c r="D285" s="24"/>
    </row>
    <row r="286" spans="2:4" ht="16.5">
      <c r="B286" s="23"/>
      <c r="C286" s="24"/>
      <c r="D286" s="24"/>
    </row>
    <row r="287" spans="2:4" ht="16.5">
      <c r="B287" s="23"/>
      <c r="C287" s="24"/>
      <c r="D287" s="24"/>
    </row>
    <row r="288" spans="2:4" ht="16.5">
      <c r="B288" s="23"/>
      <c r="C288" s="24"/>
      <c r="D288" s="24"/>
    </row>
    <row r="289" spans="2:4" ht="16.5">
      <c r="B289" s="23"/>
      <c r="C289" s="24"/>
      <c r="D289" s="24"/>
    </row>
    <row r="290" spans="2:4" ht="16.5">
      <c r="B290" s="23"/>
      <c r="C290" s="24"/>
      <c r="D290" s="24"/>
    </row>
    <row r="291" spans="2:4" ht="16.5">
      <c r="B291" s="23"/>
      <c r="C291" s="24"/>
      <c r="D291" s="24"/>
    </row>
    <row r="292" spans="2:4" ht="16.5">
      <c r="B292" s="23"/>
      <c r="C292" s="24"/>
      <c r="D292" s="24"/>
    </row>
    <row r="293" spans="2:4" ht="16.5">
      <c r="B293" s="23"/>
      <c r="C293" s="24"/>
      <c r="D293" s="24"/>
    </row>
    <row r="294" spans="2:4" ht="16.5">
      <c r="B294" s="23"/>
      <c r="C294" s="24"/>
      <c r="D294" s="24"/>
    </row>
    <row r="295" spans="2:4" ht="16.5">
      <c r="B295" s="23"/>
      <c r="C295" s="24"/>
      <c r="D295" s="24"/>
    </row>
    <row r="296" spans="2:4" ht="16.5">
      <c r="B296" s="23"/>
      <c r="C296" s="24"/>
      <c r="D296" s="24"/>
    </row>
    <row r="297" spans="2:4" ht="16.5">
      <c r="B297" s="23"/>
      <c r="C297" s="24"/>
      <c r="D297" s="24"/>
    </row>
    <row r="298" spans="2:4" ht="16.5">
      <c r="B298" s="23"/>
      <c r="C298" s="24"/>
      <c r="D298" s="24"/>
    </row>
    <row r="299" spans="2:4" ht="16.5">
      <c r="B299" s="23"/>
      <c r="C299" s="24"/>
      <c r="D299" s="24"/>
    </row>
    <row r="300" spans="2:4" ht="16.5">
      <c r="B300" s="23"/>
      <c r="C300" s="24"/>
      <c r="D300" s="24"/>
    </row>
    <row r="301" spans="2:4" ht="16.5">
      <c r="B301" s="23"/>
      <c r="C301" s="24"/>
      <c r="D301" s="24"/>
    </row>
    <row r="302" spans="2:4" ht="16.5">
      <c r="B302" s="23"/>
      <c r="C302" s="24"/>
      <c r="D302" s="24"/>
    </row>
    <row r="303" spans="2:4" ht="16.5">
      <c r="B303" s="23"/>
      <c r="C303" s="24"/>
      <c r="D303" s="24"/>
    </row>
    <row r="304" spans="2:4" ht="16.5">
      <c r="B304" s="23"/>
      <c r="C304" s="24"/>
      <c r="D304" s="24"/>
    </row>
    <row r="305" spans="2:4" ht="16.5">
      <c r="B305" s="23"/>
      <c r="C305" s="24"/>
      <c r="D305" s="24"/>
    </row>
    <row r="306" spans="2:4" ht="16.5">
      <c r="B306" s="23"/>
      <c r="C306" s="24"/>
      <c r="D306" s="24"/>
    </row>
    <row r="307" spans="2:4" ht="16.5">
      <c r="B307" s="23"/>
      <c r="C307" s="24"/>
      <c r="D307" s="24"/>
    </row>
    <row r="308" spans="2:4" ht="16.5">
      <c r="B308" s="23"/>
      <c r="C308" s="24"/>
      <c r="D308" s="24"/>
    </row>
    <row r="309" spans="2:4" ht="16.5">
      <c r="B309" s="23"/>
      <c r="C309" s="24"/>
      <c r="D309" s="24"/>
    </row>
    <row r="310" spans="2:4" ht="16.5">
      <c r="B310" s="23"/>
      <c r="C310" s="24"/>
      <c r="D310" s="24"/>
    </row>
    <row r="311" spans="2:4" ht="16.5">
      <c r="B311" s="23"/>
      <c r="C311" s="24"/>
      <c r="D311" s="24"/>
    </row>
    <row r="312" spans="2:4" ht="16.5">
      <c r="B312" s="23"/>
      <c r="C312" s="24"/>
      <c r="D312" s="24"/>
    </row>
    <row r="313" spans="2:4" ht="16.5">
      <c r="B313" s="23"/>
      <c r="C313" s="24"/>
      <c r="D313" s="24"/>
    </row>
    <row r="314" spans="2:4" ht="16.5">
      <c r="B314" s="23"/>
      <c r="C314" s="24"/>
      <c r="D314" s="24"/>
    </row>
    <row r="315" spans="2:4" ht="16.5">
      <c r="B315" s="23"/>
      <c r="C315" s="24"/>
      <c r="D315" s="24"/>
    </row>
    <row r="316" spans="2:4" ht="16.5">
      <c r="B316" s="23"/>
      <c r="C316" s="24"/>
      <c r="D316" s="24"/>
    </row>
    <row r="317" spans="2:4" ht="16.5">
      <c r="B317" s="23"/>
      <c r="C317" s="24"/>
      <c r="D317" s="24"/>
    </row>
    <row r="318" spans="2:4" ht="16.5">
      <c r="B318" s="23"/>
      <c r="C318" s="24"/>
      <c r="D318" s="24"/>
    </row>
    <row r="319" spans="2:4" ht="16.5">
      <c r="B319" s="23"/>
      <c r="C319" s="24"/>
      <c r="D319" s="24"/>
    </row>
    <row r="320" spans="2:4" ht="16.5">
      <c r="B320" s="23"/>
      <c r="C320" s="24"/>
      <c r="D320" s="24"/>
    </row>
    <row r="321" spans="2:4" ht="16.5">
      <c r="B321" s="23"/>
      <c r="C321" s="24"/>
      <c r="D321" s="24"/>
    </row>
    <row r="322" spans="2:4" ht="16.5">
      <c r="B322" s="23"/>
      <c r="C322" s="24"/>
      <c r="D322" s="24"/>
    </row>
    <row r="323" spans="2:4" ht="16.5">
      <c r="B323" s="23"/>
      <c r="C323" s="24"/>
      <c r="D323" s="24"/>
    </row>
    <row r="324" spans="2:4" ht="16.5">
      <c r="B324" s="23"/>
      <c r="C324" s="24"/>
      <c r="D324" s="24"/>
    </row>
    <row r="325" spans="2:4" ht="16.5">
      <c r="B325" s="23"/>
      <c r="C325" s="24"/>
      <c r="D325" s="24"/>
    </row>
    <row r="326" spans="2:4" ht="16.5">
      <c r="B326" s="23"/>
      <c r="C326" s="24"/>
      <c r="D326" s="24"/>
    </row>
    <row r="327" spans="2:4" ht="16.5">
      <c r="B327" s="23"/>
      <c r="C327" s="24"/>
      <c r="D327" s="24"/>
    </row>
    <row r="328" spans="2:4" ht="16.5">
      <c r="B328" s="23"/>
      <c r="C328" s="24"/>
      <c r="D328" s="24"/>
    </row>
    <row r="329" spans="2:4" ht="16.5">
      <c r="B329" s="23"/>
      <c r="C329" s="24"/>
      <c r="D329" s="24"/>
    </row>
    <row r="330" spans="2:4" ht="16.5">
      <c r="B330" s="23"/>
      <c r="C330" s="24"/>
      <c r="D330" s="24"/>
    </row>
    <row r="331" spans="2:4" ht="16.5">
      <c r="B331" s="23"/>
      <c r="C331" s="24"/>
      <c r="D331" s="24"/>
    </row>
    <row r="332" spans="2:4" ht="16.5">
      <c r="B332" s="23"/>
      <c r="C332" s="24"/>
      <c r="D332" s="24"/>
    </row>
    <row r="333" spans="2:4" ht="16.5">
      <c r="B333" s="23"/>
      <c r="C333" s="24"/>
      <c r="D333" s="24"/>
    </row>
    <row r="334" spans="2:4" ht="16.5">
      <c r="B334" s="23"/>
      <c r="C334" s="24"/>
      <c r="D334" s="24"/>
    </row>
    <row r="335" spans="2:4" ht="16.5">
      <c r="B335" s="23"/>
      <c r="C335" s="24"/>
      <c r="D335" s="24"/>
    </row>
    <row r="336" spans="2:4" ht="16.5">
      <c r="B336" s="23"/>
      <c r="C336" s="24"/>
      <c r="D336" s="24"/>
    </row>
    <row r="337" spans="2:4" ht="16.5">
      <c r="B337" s="23"/>
      <c r="C337" s="24"/>
      <c r="D337" s="24"/>
    </row>
    <row r="338" spans="2:4" ht="16.5">
      <c r="B338" s="23"/>
      <c r="C338" s="24"/>
      <c r="D338" s="24"/>
    </row>
    <row r="339" spans="2:4" ht="16.5">
      <c r="B339" s="23"/>
      <c r="C339" s="24"/>
      <c r="D339" s="24"/>
    </row>
    <row r="340" spans="2:4" ht="16.5">
      <c r="B340" s="23"/>
      <c r="C340" s="24"/>
      <c r="D340" s="24"/>
    </row>
    <row r="341" spans="2:4" ht="16.5">
      <c r="B341" s="23"/>
      <c r="C341" s="24"/>
      <c r="D341" s="24"/>
    </row>
    <row r="342" spans="2:4" ht="16.5">
      <c r="B342" s="23"/>
      <c r="C342" s="24"/>
      <c r="D342" s="24"/>
    </row>
    <row r="343" spans="2:4" ht="16.5">
      <c r="B343" s="23"/>
      <c r="C343" s="24"/>
      <c r="D343" s="24"/>
    </row>
    <row r="344" spans="2:4" ht="16.5">
      <c r="B344" s="23"/>
      <c r="C344" s="24"/>
      <c r="D344" s="24"/>
    </row>
    <row r="345" spans="2:4" ht="16.5">
      <c r="B345" s="23"/>
      <c r="C345" s="24"/>
      <c r="D345" s="24"/>
    </row>
    <row r="346" spans="2:4" ht="16.5">
      <c r="B346" s="23"/>
      <c r="C346" s="24"/>
      <c r="D346" s="24"/>
    </row>
    <row r="347" spans="2:4" ht="16.5">
      <c r="B347" s="23"/>
      <c r="C347" s="24"/>
      <c r="D347" s="24"/>
    </row>
    <row r="348" spans="2:4" ht="16.5">
      <c r="B348" s="23"/>
      <c r="C348" s="24"/>
      <c r="D348" s="24"/>
    </row>
    <row r="349" spans="2:4" ht="16.5">
      <c r="B349" s="23"/>
      <c r="C349" s="24"/>
      <c r="D349" s="24"/>
    </row>
    <row r="350" spans="2:4" ht="16.5">
      <c r="B350" s="23"/>
      <c r="C350" s="24"/>
      <c r="D350" s="24"/>
    </row>
    <row r="351" spans="2:4" ht="16.5">
      <c r="B351" s="23"/>
      <c r="C351" s="24"/>
      <c r="D351" s="24"/>
    </row>
    <row r="352" spans="2:4" ht="16.5">
      <c r="B352" s="23"/>
      <c r="C352" s="24"/>
      <c r="D352" s="24"/>
    </row>
    <row r="353" spans="2:4" ht="16.5">
      <c r="B353" s="23"/>
      <c r="C353" s="24"/>
      <c r="D353" s="24"/>
    </row>
    <row r="354" spans="2:4" ht="16.5">
      <c r="B354" s="23"/>
      <c r="C354" s="24"/>
      <c r="D354" s="24"/>
    </row>
    <row r="355" spans="2:4" ht="16.5">
      <c r="B355" s="23"/>
      <c r="C355" s="24"/>
      <c r="D355" s="24"/>
    </row>
    <row r="356" spans="2:4" ht="16.5">
      <c r="B356" s="23"/>
      <c r="C356" s="24"/>
      <c r="D356" s="24"/>
    </row>
    <row r="357" spans="2:4" ht="16.5">
      <c r="B357" s="23"/>
      <c r="C357" s="24"/>
      <c r="D357" s="24"/>
    </row>
    <row r="358" spans="2:4" ht="16.5">
      <c r="B358" s="23"/>
      <c r="C358" s="24"/>
      <c r="D358" s="24"/>
    </row>
    <row r="359" spans="2:4" ht="16.5">
      <c r="B359" s="23"/>
      <c r="C359" s="24"/>
      <c r="D359" s="24"/>
    </row>
    <row r="360" spans="2:4" ht="16.5">
      <c r="B360" s="23"/>
      <c r="C360" s="24"/>
      <c r="D360" s="24"/>
    </row>
    <row r="361" spans="2:4" ht="16.5">
      <c r="B361" s="23"/>
      <c r="C361" s="24"/>
      <c r="D361" s="24"/>
    </row>
    <row r="362" spans="2:4" ht="16.5">
      <c r="B362" s="23"/>
      <c r="C362" s="24"/>
      <c r="D362" s="24"/>
    </row>
    <row r="363" spans="2:4" ht="16.5">
      <c r="B363" s="23"/>
      <c r="C363" s="24"/>
      <c r="D363" s="24"/>
    </row>
    <row r="364" spans="2:4" ht="16.5">
      <c r="B364" s="23"/>
      <c r="C364" s="24"/>
      <c r="D364" s="24"/>
    </row>
    <row r="365" spans="2:4" ht="16.5">
      <c r="B365" s="23"/>
      <c r="C365" s="24"/>
      <c r="D365" s="24"/>
    </row>
    <row r="366" spans="2:4" ht="16.5">
      <c r="B366" s="23"/>
      <c r="C366" s="24"/>
      <c r="D366" s="24"/>
    </row>
    <row r="367" spans="2:4" ht="16.5">
      <c r="B367" s="23"/>
      <c r="C367" s="24"/>
      <c r="D367" s="24"/>
    </row>
    <row r="368" spans="2:4" ht="16.5">
      <c r="B368" s="23"/>
      <c r="C368" s="24"/>
      <c r="D368" s="24"/>
    </row>
    <row r="369" spans="2:4" ht="16.5">
      <c r="B369" s="23"/>
      <c r="C369" s="24"/>
      <c r="D369" s="24"/>
    </row>
    <row r="370" spans="2:4" ht="16.5">
      <c r="B370" s="23"/>
      <c r="C370" s="24"/>
      <c r="D370" s="24"/>
    </row>
    <row r="371" spans="2:4" ht="16.5">
      <c r="B371" s="23"/>
      <c r="C371" s="24"/>
      <c r="D371" s="24"/>
    </row>
    <row r="372" spans="2:4" ht="16.5">
      <c r="B372" s="23"/>
      <c r="C372" s="24"/>
      <c r="D372" s="24"/>
    </row>
    <row r="373" spans="2:4" ht="16.5">
      <c r="B373" s="23"/>
      <c r="C373" s="24"/>
      <c r="D373" s="24"/>
    </row>
    <row r="374" spans="2:4" ht="16.5">
      <c r="B374" s="23"/>
      <c r="C374" s="24"/>
      <c r="D374" s="24"/>
    </row>
    <row r="375" spans="2:4" ht="16.5">
      <c r="B375" s="23"/>
      <c r="C375" s="24"/>
      <c r="D375" s="24"/>
    </row>
    <row r="376" spans="2:4" ht="16.5">
      <c r="B376" s="23"/>
      <c r="C376" s="24"/>
      <c r="D376" s="24"/>
    </row>
    <row r="377" spans="2:4" ht="16.5">
      <c r="B377" s="23"/>
      <c r="C377" s="24"/>
      <c r="D377" s="24"/>
    </row>
    <row r="378" spans="2:4" ht="16.5">
      <c r="B378" s="23"/>
      <c r="C378" s="24"/>
      <c r="D378" s="24"/>
    </row>
    <row r="379" spans="2:4" ht="16.5">
      <c r="B379" s="23"/>
      <c r="C379" s="24"/>
      <c r="D379" s="24"/>
    </row>
    <row r="380" spans="2:4" ht="16.5">
      <c r="B380" s="23"/>
      <c r="C380" s="24"/>
      <c r="D380" s="24"/>
    </row>
    <row r="381" spans="2:4" ht="16.5">
      <c r="B381" s="23"/>
      <c r="C381" s="24"/>
      <c r="D381" s="24"/>
    </row>
    <row r="382" spans="2:4" ht="16.5">
      <c r="B382" s="23"/>
      <c r="C382" s="24"/>
      <c r="D382" s="24"/>
    </row>
    <row r="383" spans="2:4" ht="16.5">
      <c r="B383" s="23"/>
      <c r="C383" s="24"/>
      <c r="D383" s="24"/>
    </row>
    <row r="384" spans="2:4" ht="16.5">
      <c r="B384" s="23"/>
      <c r="C384" s="24"/>
      <c r="D384" s="24"/>
    </row>
    <row r="385" spans="2:4" ht="16.5">
      <c r="B385" s="23"/>
      <c r="C385" s="24"/>
      <c r="D385" s="24"/>
    </row>
    <row r="386" spans="2:4" ht="16.5">
      <c r="B386" s="23"/>
      <c r="C386" s="24"/>
      <c r="D386" s="24"/>
    </row>
    <row r="387" spans="2:4" ht="16.5">
      <c r="B387" s="23"/>
      <c r="C387" s="24"/>
      <c r="D387" s="24"/>
    </row>
    <row r="388" spans="2:4" ht="16.5">
      <c r="B388" s="23"/>
      <c r="C388" s="24"/>
      <c r="D388" s="24"/>
    </row>
    <row r="389" spans="2:4" ht="16.5">
      <c r="B389" s="23"/>
      <c r="C389" s="24"/>
      <c r="D389" s="24"/>
    </row>
    <row r="390" spans="2:4" ht="16.5">
      <c r="B390" s="23"/>
      <c r="C390" s="24"/>
      <c r="D390" s="24"/>
    </row>
    <row r="391" spans="2:4" ht="16.5">
      <c r="B391" s="23"/>
      <c r="C391" s="24"/>
      <c r="D391" s="24"/>
    </row>
    <row r="392" spans="2:4" ht="16.5">
      <c r="B392" s="23"/>
      <c r="C392" s="24"/>
      <c r="D392" s="24"/>
    </row>
    <row r="393" spans="2:4" ht="16.5">
      <c r="B393" s="23"/>
      <c r="C393" s="24"/>
      <c r="D393" s="24"/>
    </row>
    <row r="394" spans="2:4" ht="16.5">
      <c r="B394" s="23"/>
      <c r="C394" s="24"/>
      <c r="D394" s="24"/>
    </row>
    <row r="395" spans="2:4" ht="16.5">
      <c r="B395" s="23"/>
      <c r="C395" s="24"/>
      <c r="D395" s="24"/>
    </row>
    <row r="396" spans="2:4" ht="16.5">
      <c r="B396" s="23"/>
      <c r="C396" s="24"/>
      <c r="D396" s="24"/>
    </row>
    <row r="397" spans="2:4" ht="16.5">
      <c r="B397" s="23"/>
      <c r="C397" s="24"/>
      <c r="D397" s="24"/>
    </row>
    <row r="398" spans="2:4" ht="16.5">
      <c r="B398" s="23"/>
      <c r="C398" s="24"/>
      <c r="D398" s="24"/>
    </row>
    <row r="399" spans="2:4" ht="16.5">
      <c r="B399" s="23"/>
      <c r="C399" s="24"/>
      <c r="D399" s="24"/>
    </row>
    <row r="400" spans="2:4" ht="16.5">
      <c r="B400" s="23"/>
      <c r="C400" s="24"/>
      <c r="D400" s="24"/>
    </row>
    <row r="401" spans="2:4" ht="16.5">
      <c r="B401" s="23"/>
      <c r="C401" s="24"/>
      <c r="D401" s="24"/>
    </row>
    <row r="402" spans="2:4" ht="16.5">
      <c r="B402" s="23"/>
      <c r="C402" s="24"/>
      <c r="D402" s="24"/>
    </row>
    <row r="403" spans="2:4" ht="16.5">
      <c r="B403" s="23"/>
      <c r="C403" s="24"/>
      <c r="D403" s="24"/>
    </row>
    <row r="404" spans="2:4" ht="16.5">
      <c r="B404" s="23"/>
      <c r="C404" s="24"/>
      <c r="D404" s="24"/>
    </row>
    <row r="405" spans="2:4" ht="16.5">
      <c r="B405" s="23"/>
      <c r="C405" s="24"/>
      <c r="D405" s="24"/>
    </row>
    <row r="406" spans="2:4" ht="16.5">
      <c r="B406" s="23"/>
      <c r="C406" s="24"/>
      <c r="D406" s="24"/>
    </row>
    <row r="407" spans="2:4" ht="16.5">
      <c r="B407" s="23"/>
      <c r="C407" s="24"/>
      <c r="D407" s="24"/>
    </row>
    <row r="408" spans="2:4" ht="16.5">
      <c r="B408" s="23"/>
      <c r="C408" s="24"/>
      <c r="D408" s="24"/>
    </row>
    <row r="409" spans="2:4" ht="16.5">
      <c r="B409" s="23"/>
      <c r="C409" s="24"/>
      <c r="D409" s="24"/>
    </row>
    <row r="410" spans="2:4" ht="16.5">
      <c r="B410" s="23"/>
      <c r="C410" s="24"/>
      <c r="D410" s="24"/>
    </row>
    <row r="411" spans="2:4" ht="16.5">
      <c r="B411" s="23"/>
      <c r="C411" s="24"/>
      <c r="D411" s="24"/>
    </row>
    <row r="412" spans="2:4" ht="16.5">
      <c r="B412" s="23"/>
      <c r="C412" s="24"/>
      <c r="D412" s="24"/>
    </row>
    <row r="413" spans="2:4" ht="16.5">
      <c r="B413" s="23"/>
      <c r="C413" s="24"/>
      <c r="D413" s="24"/>
    </row>
    <row r="414" spans="2:4" ht="16.5">
      <c r="B414" s="23"/>
      <c r="C414" s="24"/>
      <c r="D414" s="24"/>
    </row>
    <row r="415" spans="2:4" ht="16.5">
      <c r="B415" s="23"/>
      <c r="C415" s="24"/>
      <c r="D415" s="24"/>
    </row>
    <row r="416" spans="2:4" ht="16.5">
      <c r="B416" s="23"/>
      <c r="C416" s="24"/>
      <c r="D416" s="24"/>
    </row>
    <row r="417" spans="2:4" ht="16.5">
      <c r="B417" s="23"/>
      <c r="C417" s="24"/>
      <c r="D417" s="24"/>
    </row>
    <row r="418" spans="2:4" ht="16.5">
      <c r="B418" s="23"/>
      <c r="C418" s="24"/>
      <c r="D418" s="24"/>
    </row>
    <row r="419" spans="2:4" ht="16.5">
      <c r="B419" s="23"/>
      <c r="C419" s="24"/>
      <c r="D419" s="24"/>
    </row>
    <row r="420" spans="2:4" ht="16.5">
      <c r="B420" s="23"/>
      <c r="C420" s="24"/>
      <c r="D420" s="24"/>
    </row>
    <row r="421" spans="2:4" ht="16.5">
      <c r="B421" s="23"/>
      <c r="C421" s="24"/>
      <c r="D421" s="24"/>
    </row>
    <row r="422" spans="2:4" ht="16.5">
      <c r="B422" s="23"/>
      <c r="C422" s="24"/>
      <c r="D422" s="24"/>
    </row>
    <row r="423" spans="2:4" ht="16.5">
      <c r="B423" s="23"/>
      <c r="C423" s="24"/>
      <c r="D423" s="24"/>
    </row>
    <row r="424" spans="2:4" ht="16.5">
      <c r="B424" s="23"/>
      <c r="C424" s="24"/>
      <c r="D424" s="24"/>
    </row>
    <row r="425" spans="2:4" ht="16.5">
      <c r="B425" s="23"/>
      <c r="C425" s="24"/>
      <c r="D425" s="24"/>
    </row>
    <row r="426" spans="2:4" ht="16.5">
      <c r="B426" s="23"/>
      <c r="C426" s="24"/>
      <c r="D426" s="24"/>
    </row>
    <row r="427" spans="2:4" ht="16.5">
      <c r="B427" s="23"/>
      <c r="C427" s="24"/>
      <c r="D427" s="24"/>
    </row>
    <row r="428" spans="2:4" ht="16.5">
      <c r="B428" s="23"/>
      <c r="C428" s="24"/>
      <c r="D428" s="24"/>
    </row>
    <row r="429" spans="2:4" ht="16.5">
      <c r="B429" s="23"/>
      <c r="C429" s="24"/>
      <c r="D429" s="24"/>
    </row>
    <row r="430" spans="2:4" ht="16.5">
      <c r="B430" s="23"/>
      <c r="C430" s="24"/>
      <c r="D430" s="24"/>
    </row>
    <row r="431" spans="2:4" ht="16.5">
      <c r="B431" s="23"/>
      <c r="C431" s="24"/>
      <c r="D431" s="24"/>
    </row>
    <row r="432" spans="2:4" ht="16.5">
      <c r="B432" s="23"/>
      <c r="C432" s="24"/>
      <c r="D432" s="24"/>
    </row>
    <row r="433" spans="2:4" ht="16.5">
      <c r="B433" s="23"/>
      <c r="C433" s="24"/>
      <c r="D433" s="24"/>
    </row>
    <row r="434" spans="2:4" ht="16.5">
      <c r="B434" s="23"/>
      <c r="C434" s="24"/>
      <c r="D434" s="24"/>
    </row>
    <row r="435" spans="2:4" ht="16.5">
      <c r="B435" s="23"/>
      <c r="C435" s="24"/>
      <c r="D435" s="24"/>
    </row>
    <row r="436" spans="2:4" ht="16.5">
      <c r="B436" s="23"/>
      <c r="C436" s="24"/>
      <c r="D436" s="24"/>
    </row>
    <row r="437" spans="2:4" ht="16.5">
      <c r="B437" s="23"/>
      <c r="C437" s="24"/>
      <c r="D437" s="24"/>
    </row>
    <row r="438" spans="2:4" ht="16.5">
      <c r="B438" s="23"/>
      <c r="C438" s="24"/>
      <c r="D438" s="24"/>
    </row>
    <row r="439" spans="2:4" ht="16.5">
      <c r="B439" s="23"/>
      <c r="C439" s="24"/>
      <c r="D439" s="24"/>
    </row>
    <row r="440" spans="2:4" ht="16.5">
      <c r="B440" s="23"/>
      <c r="C440" s="24"/>
      <c r="D440" s="24"/>
    </row>
    <row r="441" spans="2:4" ht="16.5">
      <c r="B441" s="23"/>
      <c r="C441" s="24"/>
      <c r="D441" s="24"/>
    </row>
    <row r="442" spans="2:4" ht="16.5">
      <c r="B442" s="23"/>
      <c r="C442" s="24"/>
      <c r="D442" s="24"/>
    </row>
    <row r="443" spans="2:4" ht="16.5">
      <c r="B443" s="23"/>
      <c r="C443" s="24"/>
      <c r="D443" s="24"/>
    </row>
    <row r="444" spans="2:4" ht="16.5">
      <c r="B444" s="23"/>
      <c r="C444" s="24"/>
      <c r="D444" s="24"/>
    </row>
    <row r="445" spans="2:4" ht="16.5">
      <c r="B445" s="23"/>
      <c r="C445" s="24"/>
      <c r="D445" s="24"/>
    </row>
    <row r="446" spans="2:4" ht="16.5">
      <c r="B446" s="23"/>
      <c r="C446" s="24"/>
      <c r="D446" s="24"/>
    </row>
    <row r="447" spans="2:4" ht="16.5">
      <c r="B447" s="23"/>
      <c r="C447" s="24"/>
      <c r="D447" s="24"/>
    </row>
    <row r="448" spans="2:4" ht="16.5">
      <c r="B448" s="23"/>
      <c r="C448" s="24"/>
      <c r="D448" s="24"/>
    </row>
    <row r="449" spans="2:4" ht="16.5">
      <c r="B449" s="23"/>
      <c r="C449" s="24"/>
      <c r="D449" s="24"/>
    </row>
    <row r="450" spans="2:4" ht="16.5">
      <c r="B450" s="23"/>
      <c r="C450" s="24"/>
      <c r="D450" s="24"/>
    </row>
    <row r="451" spans="2:4" ht="16.5">
      <c r="B451" s="23"/>
      <c r="C451" s="24"/>
      <c r="D451" s="24"/>
    </row>
    <row r="452" spans="2:4" ht="16.5">
      <c r="B452" s="23"/>
      <c r="C452" s="24"/>
      <c r="D452" s="24"/>
    </row>
    <row r="453" spans="2:4" ht="16.5">
      <c r="B453" s="23"/>
      <c r="C453" s="24"/>
      <c r="D453" s="24"/>
    </row>
    <row r="454" spans="2:4" ht="16.5">
      <c r="B454" s="23"/>
      <c r="C454" s="24"/>
      <c r="D454" s="24"/>
    </row>
    <row r="455" spans="2:4" ht="16.5">
      <c r="B455" s="23"/>
      <c r="C455" s="24"/>
      <c r="D455" s="24"/>
    </row>
    <row r="456" spans="2:4" ht="16.5">
      <c r="B456" s="23"/>
      <c r="C456" s="24"/>
      <c r="D456" s="24"/>
    </row>
    <row r="457" spans="2:4" ht="16.5">
      <c r="B457" s="23"/>
      <c r="C457" s="24"/>
      <c r="D457" s="24"/>
    </row>
    <row r="458" spans="2:4" ht="16.5">
      <c r="B458" s="23"/>
      <c r="C458" s="24"/>
      <c r="D458" s="24"/>
    </row>
    <row r="459" spans="2:4" ht="16.5">
      <c r="B459" s="23"/>
      <c r="C459" s="24"/>
      <c r="D459" s="24"/>
    </row>
    <row r="460" spans="2:4" ht="16.5">
      <c r="B460" s="23"/>
      <c r="C460" s="24"/>
      <c r="D460" s="24"/>
    </row>
    <row r="461" spans="2:4" ht="16.5">
      <c r="B461" s="23"/>
      <c r="C461" s="24"/>
      <c r="D461" s="24"/>
    </row>
    <row r="462" spans="2:4" ht="16.5">
      <c r="B462" s="23"/>
      <c r="C462" s="24"/>
      <c r="D462" s="24"/>
    </row>
    <row r="463" spans="2:4" ht="16.5">
      <c r="B463" s="23"/>
      <c r="C463" s="24"/>
      <c r="D463" s="24"/>
    </row>
    <row r="464" spans="2:4" ht="16.5">
      <c r="B464" s="23"/>
      <c r="C464" s="24"/>
      <c r="D464" s="24"/>
    </row>
    <row r="465" spans="2:4" ht="16.5">
      <c r="B465" s="23"/>
      <c r="C465" s="24"/>
      <c r="D465" s="24"/>
    </row>
    <row r="466" spans="2:4" ht="16.5">
      <c r="B466" s="23"/>
      <c r="C466" s="24"/>
      <c r="D466" s="24"/>
    </row>
    <row r="467" spans="2:4" ht="16.5">
      <c r="B467" s="23"/>
      <c r="C467" s="24"/>
      <c r="D467" s="24"/>
    </row>
    <row r="468" spans="2:4" ht="16.5">
      <c r="B468" s="23"/>
      <c r="C468" s="24"/>
      <c r="D468" s="24"/>
    </row>
    <row r="469" spans="2:4" ht="16.5">
      <c r="B469" s="23"/>
      <c r="C469" s="24"/>
      <c r="D469" s="24"/>
    </row>
    <row r="470" spans="2:4" ht="16.5">
      <c r="B470" s="23"/>
      <c r="C470" s="24"/>
      <c r="D470" s="24"/>
    </row>
    <row r="471" spans="2:4" ht="16.5">
      <c r="B471" s="23"/>
      <c r="C471" s="24"/>
      <c r="D471" s="24"/>
    </row>
    <row r="472" spans="2:4" ht="16.5">
      <c r="B472" s="23"/>
      <c r="C472" s="24"/>
      <c r="D472" s="24"/>
    </row>
    <row r="473" spans="2:4" ht="16.5">
      <c r="B473" s="23"/>
      <c r="C473" s="24"/>
      <c r="D473" s="24"/>
    </row>
    <row r="474" spans="2:4" ht="16.5">
      <c r="B474" s="23"/>
      <c r="C474" s="24"/>
      <c r="D474" s="24"/>
    </row>
    <row r="475" spans="2:4" ht="16.5">
      <c r="B475" s="23"/>
      <c r="C475" s="24"/>
      <c r="D475" s="24"/>
    </row>
    <row r="476" spans="2:4" ht="16.5">
      <c r="B476" s="23"/>
      <c r="C476" s="24"/>
      <c r="D476" s="24"/>
    </row>
    <row r="477" spans="2:4" ht="16.5">
      <c r="B477" s="23"/>
      <c r="C477" s="24"/>
      <c r="D477" s="24"/>
    </row>
    <row r="478" spans="2:4" ht="16.5">
      <c r="B478" s="23"/>
      <c r="C478" s="24"/>
      <c r="D478" s="24"/>
    </row>
    <row r="479" spans="2:4" ht="16.5">
      <c r="B479" s="23"/>
      <c r="C479" s="24"/>
      <c r="D479" s="24"/>
    </row>
    <row r="480" spans="2:4" ht="16.5">
      <c r="B480" s="23"/>
      <c r="C480" s="24"/>
      <c r="D480" s="24"/>
    </row>
    <row r="481" spans="2:4" ht="16.5">
      <c r="B481" s="23"/>
      <c r="C481" s="24"/>
      <c r="D481" s="24"/>
    </row>
    <row r="482" spans="2:4" ht="16.5">
      <c r="B482" s="23"/>
      <c r="C482" s="24"/>
      <c r="D482" s="24"/>
    </row>
    <row r="483" spans="2:4" ht="16.5">
      <c r="B483" s="23"/>
      <c r="C483" s="24"/>
      <c r="D483" s="24"/>
    </row>
    <row r="484" spans="2:4" ht="16.5">
      <c r="B484" s="23"/>
      <c r="C484" s="24"/>
      <c r="D484" s="24"/>
    </row>
    <row r="485" spans="2:4" ht="16.5">
      <c r="B485" s="23"/>
      <c r="C485" s="24"/>
      <c r="D485" s="24"/>
    </row>
    <row r="486" spans="2:4" ht="16.5">
      <c r="B486" s="23"/>
      <c r="C486" s="24"/>
      <c r="D486" s="24"/>
    </row>
    <row r="487" spans="2:4" ht="16.5">
      <c r="B487" s="23"/>
      <c r="C487" s="24"/>
      <c r="D487" s="24"/>
    </row>
    <row r="488" spans="2:4" ht="16.5">
      <c r="B488" s="23"/>
      <c r="C488" s="24"/>
      <c r="D488" s="24"/>
    </row>
    <row r="489" spans="2:4" ht="16.5">
      <c r="B489" s="23"/>
      <c r="C489" s="24"/>
      <c r="D489" s="24"/>
    </row>
    <row r="490" spans="2:4" ht="16.5">
      <c r="B490" s="23"/>
      <c r="C490" s="24"/>
      <c r="D490" s="24"/>
    </row>
    <row r="491" spans="2:4" ht="16.5">
      <c r="B491" s="23"/>
      <c r="C491" s="24"/>
      <c r="D491" s="24"/>
    </row>
    <row r="492" spans="2:4" ht="16.5">
      <c r="B492" s="23"/>
      <c r="C492" s="24"/>
      <c r="D492" s="24"/>
    </row>
    <row r="493" spans="2:4" ht="16.5">
      <c r="B493" s="23"/>
      <c r="C493" s="24"/>
      <c r="D493" s="24"/>
    </row>
    <row r="494" spans="2:4" ht="16.5">
      <c r="B494" s="23"/>
      <c r="C494" s="24"/>
      <c r="D494" s="24"/>
    </row>
    <row r="495" spans="2:4" ht="16.5">
      <c r="B495" s="23"/>
      <c r="C495" s="24"/>
      <c r="D495" s="24"/>
    </row>
    <row r="496" spans="2:4" ht="16.5">
      <c r="B496" s="23"/>
      <c r="C496" s="24"/>
      <c r="D496" s="24"/>
    </row>
    <row r="497" spans="2:4" ht="16.5">
      <c r="B497" s="23"/>
      <c r="C497" s="24"/>
      <c r="D497" s="24"/>
    </row>
    <row r="498" spans="2:4" ht="16.5">
      <c r="B498" s="23"/>
      <c r="C498" s="24"/>
      <c r="D498" s="24"/>
    </row>
    <row r="499" spans="2:4" ht="16.5">
      <c r="B499" s="23"/>
      <c r="C499" s="24"/>
      <c r="D499" s="24"/>
    </row>
    <row r="500" spans="2:4" ht="16.5">
      <c r="B500" s="23"/>
      <c r="C500" s="24"/>
      <c r="D500" s="24"/>
    </row>
    <row r="501" spans="2:4" ht="16.5">
      <c r="B501" s="23"/>
      <c r="C501" s="24"/>
      <c r="D501" s="24"/>
    </row>
    <row r="502" spans="2:4" ht="16.5">
      <c r="B502" s="23"/>
      <c r="C502" s="24"/>
      <c r="D502" s="24"/>
    </row>
    <row r="503" spans="2:4" ht="16.5">
      <c r="B503" s="23"/>
      <c r="C503" s="24"/>
      <c r="D503" s="24"/>
    </row>
    <row r="504" spans="2:4" ht="16.5">
      <c r="B504" s="23"/>
      <c r="C504" s="24"/>
      <c r="D504" s="24"/>
    </row>
    <row r="505" spans="2:4" ht="16.5">
      <c r="B505" s="23"/>
      <c r="C505" s="24"/>
      <c r="D505" s="24"/>
    </row>
    <row r="506" spans="2:4" ht="16.5">
      <c r="B506" s="23"/>
      <c r="C506" s="24"/>
      <c r="D506" s="24"/>
    </row>
    <row r="507" spans="2:4" ht="16.5">
      <c r="B507" s="23"/>
      <c r="C507" s="24"/>
      <c r="D507" s="24"/>
    </row>
    <row r="508" spans="2:4" ht="16.5">
      <c r="B508" s="23"/>
      <c r="C508" s="24"/>
      <c r="D508" s="24"/>
    </row>
    <row r="509" spans="2:4" ht="16.5">
      <c r="B509" s="23"/>
      <c r="C509" s="24"/>
      <c r="D509" s="24"/>
    </row>
    <row r="510" spans="2:4" ht="16.5">
      <c r="B510" s="23"/>
      <c r="C510" s="24"/>
      <c r="D510" s="24"/>
    </row>
    <row r="511" spans="2:4" ht="16.5">
      <c r="B511" s="23"/>
      <c r="C511" s="24"/>
      <c r="D511" s="24"/>
    </row>
    <row r="512" spans="2:4" ht="16.5">
      <c r="B512" s="23"/>
      <c r="C512" s="24"/>
      <c r="D512" s="24"/>
    </row>
    <row r="513" spans="2:4" ht="16.5">
      <c r="B513" s="23"/>
      <c r="C513" s="24"/>
      <c r="D513" s="24"/>
    </row>
    <row r="514" spans="2:4" ht="16.5">
      <c r="B514" s="23"/>
      <c r="C514" s="24"/>
      <c r="D514" s="24"/>
    </row>
    <row r="515" spans="2:4" ht="16.5">
      <c r="B515" s="23"/>
      <c r="C515" s="24"/>
      <c r="D515" s="24"/>
    </row>
    <row r="516" spans="2:4" ht="16.5">
      <c r="B516" s="23"/>
      <c r="C516" s="24"/>
      <c r="D516" s="24"/>
    </row>
    <row r="517" spans="2:4" ht="16.5">
      <c r="B517" s="23"/>
      <c r="C517" s="24"/>
      <c r="D517" s="24"/>
    </row>
    <row r="518" spans="2:4" ht="16.5">
      <c r="B518" s="23"/>
      <c r="C518" s="24"/>
      <c r="D518" s="24"/>
    </row>
    <row r="519" spans="2:4" ht="16.5">
      <c r="B519" s="23"/>
      <c r="C519" s="24"/>
      <c r="D519" s="24"/>
    </row>
    <row r="520" spans="2:4" ht="16.5">
      <c r="B520" s="23"/>
      <c r="C520" s="24"/>
      <c r="D520" s="24"/>
    </row>
    <row r="521" spans="2:4" ht="16.5">
      <c r="B521" s="23"/>
      <c r="C521" s="24"/>
      <c r="D521" s="24"/>
    </row>
    <row r="522" spans="2:4" ht="16.5">
      <c r="B522" s="23"/>
      <c r="C522" s="24"/>
      <c r="D522" s="24"/>
    </row>
    <row r="523" spans="2:4" ht="16.5">
      <c r="B523" s="23"/>
      <c r="C523" s="24"/>
      <c r="D523" s="24"/>
    </row>
    <row r="524" spans="2:4" ht="16.5">
      <c r="B524" s="23"/>
      <c r="C524" s="24"/>
      <c r="D524" s="24"/>
    </row>
    <row r="525" spans="2:4" ht="16.5">
      <c r="B525" s="23"/>
      <c r="C525" s="24"/>
      <c r="D525" s="24"/>
    </row>
    <row r="526" spans="2:4" ht="16.5">
      <c r="B526" s="23"/>
      <c r="C526" s="24"/>
      <c r="D526" s="24"/>
    </row>
    <row r="527" spans="2:4" ht="16.5">
      <c r="B527" s="23"/>
      <c r="C527" s="24"/>
      <c r="D527" s="24"/>
    </row>
    <row r="528" spans="2:4" ht="16.5">
      <c r="B528" s="23"/>
      <c r="C528" s="24"/>
      <c r="D528" s="24"/>
    </row>
    <row r="529" spans="2:4" ht="16.5">
      <c r="B529" s="23"/>
      <c r="C529" s="24"/>
      <c r="D529" s="24"/>
    </row>
    <row r="530" spans="2:4" ht="16.5">
      <c r="B530" s="23"/>
      <c r="C530" s="24"/>
      <c r="D530" s="24"/>
    </row>
    <row r="531" spans="2:4" ht="16.5">
      <c r="B531" s="23"/>
      <c r="C531" s="24"/>
      <c r="D531" s="24"/>
    </row>
    <row r="532" spans="2:4" ht="16.5">
      <c r="B532" s="23"/>
      <c r="C532" s="24"/>
      <c r="D532" s="24"/>
    </row>
    <row r="533" spans="2:4" ht="16.5">
      <c r="B533" s="23"/>
      <c r="C533" s="24"/>
      <c r="D533" s="24"/>
    </row>
    <row r="534" spans="2:4" ht="16.5">
      <c r="B534" s="23"/>
      <c r="C534" s="24"/>
      <c r="D534" s="24"/>
    </row>
    <row r="535" spans="2:4" ht="16.5">
      <c r="B535" s="23"/>
      <c r="C535" s="24"/>
      <c r="D535" s="24"/>
    </row>
    <row r="536" spans="2:4" ht="16.5">
      <c r="B536" s="23"/>
      <c r="C536" s="24"/>
      <c r="D536" s="24"/>
    </row>
    <row r="537" spans="2:4" ht="16.5">
      <c r="B537" s="23"/>
      <c r="C537" s="24"/>
      <c r="D537" s="24"/>
    </row>
    <row r="538" spans="2:4" ht="16.5">
      <c r="B538" s="23"/>
      <c r="C538" s="24"/>
      <c r="D538" s="24"/>
    </row>
    <row r="539" spans="2:4" ht="16.5">
      <c r="B539" s="23"/>
      <c r="C539" s="24"/>
      <c r="D539" s="24"/>
    </row>
    <row r="540" spans="2:4" ht="16.5">
      <c r="B540" s="23"/>
      <c r="C540" s="24"/>
      <c r="D540" s="24"/>
    </row>
    <row r="541" spans="2:4" ht="16.5">
      <c r="B541" s="23"/>
      <c r="C541" s="24"/>
      <c r="D541" s="24"/>
    </row>
    <row r="542" spans="2:4" ht="16.5">
      <c r="B542" s="23"/>
      <c r="C542" s="24"/>
      <c r="D542" s="24"/>
    </row>
    <row r="543" spans="2:4" ht="16.5">
      <c r="B543" s="23"/>
      <c r="C543" s="24"/>
      <c r="D543" s="24"/>
    </row>
    <row r="544" spans="2:4" ht="16.5">
      <c r="B544" s="23"/>
      <c r="C544" s="24"/>
      <c r="D544" s="24"/>
    </row>
    <row r="545" spans="2:4" ht="16.5">
      <c r="B545" s="23"/>
      <c r="C545" s="24"/>
      <c r="D545" s="24"/>
    </row>
    <row r="546" spans="2:4" ht="16.5">
      <c r="B546" s="23"/>
      <c r="C546" s="24"/>
      <c r="D546" s="24"/>
    </row>
    <row r="547" spans="2:4" ht="16.5">
      <c r="B547" s="23"/>
      <c r="C547" s="24"/>
      <c r="D547" s="24"/>
    </row>
    <row r="548" spans="2:4" ht="16.5">
      <c r="B548" s="23"/>
      <c r="C548" s="24"/>
      <c r="D548" s="24"/>
    </row>
    <row r="549" spans="2:4" ht="16.5">
      <c r="B549" s="23"/>
      <c r="C549" s="24"/>
      <c r="D549" s="24"/>
    </row>
    <row r="550" spans="2:4" ht="16.5">
      <c r="B550" s="23"/>
      <c r="C550" s="24"/>
      <c r="D550" s="24"/>
    </row>
    <row r="551" spans="2:4" ht="16.5">
      <c r="B551" s="23"/>
      <c r="C551" s="24"/>
      <c r="D551" s="24"/>
    </row>
    <row r="552" spans="2:4" ht="16.5">
      <c r="B552" s="23"/>
      <c r="C552" s="24"/>
      <c r="D552" s="24"/>
    </row>
    <row r="553" spans="2:4" ht="16.5">
      <c r="B553" s="23"/>
      <c r="C553" s="24"/>
      <c r="D553" s="24"/>
    </row>
    <row r="554" spans="2:4" ht="16.5">
      <c r="B554" s="23"/>
      <c r="C554" s="24"/>
      <c r="D554" s="24"/>
    </row>
    <row r="555" spans="2:4" ht="16.5">
      <c r="B555" s="23"/>
      <c r="C555" s="24"/>
      <c r="D555" s="24"/>
    </row>
    <row r="556" spans="2:4" ht="16.5">
      <c r="B556" s="23"/>
      <c r="C556" s="24"/>
      <c r="D556" s="24"/>
    </row>
    <row r="557" spans="2:4" ht="16.5">
      <c r="B557" s="23"/>
      <c r="C557" s="24"/>
      <c r="D557" s="24"/>
    </row>
    <row r="558" spans="2:4" ht="16.5">
      <c r="B558" s="23"/>
      <c r="C558" s="24"/>
      <c r="D558" s="24"/>
    </row>
    <row r="559" spans="2:4" ht="16.5">
      <c r="B559" s="23"/>
      <c r="C559" s="24"/>
      <c r="D559" s="24"/>
    </row>
    <row r="560" spans="2:4" ht="16.5">
      <c r="B560" s="23"/>
      <c r="C560" s="24"/>
      <c r="D560" s="24"/>
    </row>
    <row r="561" spans="2:4" ht="16.5">
      <c r="B561" s="23"/>
      <c r="C561" s="24"/>
      <c r="D561" s="24"/>
    </row>
    <row r="562" spans="2:4" ht="16.5">
      <c r="B562" s="23"/>
      <c r="C562" s="24"/>
      <c r="D562" s="24"/>
    </row>
    <row r="563" spans="2:4" ht="16.5">
      <c r="B563" s="23"/>
      <c r="C563" s="24"/>
      <c r="D563" s="24"/>
    </row>
    <row r="564" spans="2:4" ht="16.5">
      <c r="B564" s="23"/>
      <c r="C564" s="24"/>
      <c r="D564" s="24"/>
    </row>
    <row r="565" spans="2:4" ht="16.5">
      <c r="B565" s="23"/>
      <c r="C565" s="24"/>
      <c r="D565" s="24"/>
    </row>
    <row r="566" spans="2:4" ht="16.5">
      <c r="B566" s="23"/>
      <c r="C566" s="24"/>
      <c r="D566" s="24"/>
    </row>
    <row r="567" spans="2:4" ht="16.5">
      <c r="B567" s="23"/>
      <c r="C567" s="24"/>
      <c r="D567" s="24"/>
    </row>
    <row r="568" spans="2:4" ht="16.5">
      <c r="B568" s="23"/>
      <c r="C568" s="24"/>
      <c r="D568" s="24"/>
    </row>
    <row r="569" spans="2:4" ht="16.5">
      <c r="B569" s="23"/>
      <c r="C569" s="24"/>
      <c r="D569" s="24"/>
    </row>
    <row r="570" spans="2:4" ht="16.5">
      <c r="B570" s="23"/>
      <c r="C570" s="24"/>
      <c r="D570" s="24"/>
    </row>
    <row r="571" spans="2:4" ht="16.5">
      <c r="B571" s="23"/>
      <c r="C571" s="24"/>
      <c r="D571" s="24"/>
    </row>
    <row r="572" spans="2:4" ht="16.5">
      <c r="B572" s="23"/>
      <c r="C572" s="24"/>
      <c r="D572" s="24"/>
    </row>
    <row r="573" spans="2:4" ht="16.5">
      <c r="B573" s="23"/>
      <c r="C573" s="24"/>
      <c r="D573" s="24"/>
    </row>
    <row r="574" spans="2:4" ht="16.5">
      <c r="B574" s="23"/>
      <c r="C574" s="24"/>
      <c r="D574" s="24"/>
    </row>
    <row r="575" spans="2:4" ht="16.5">
      <c r="B575" s="23"/>
      <c r="C575" s="24"/>
      <c r="D575" s="24"/>
    </row>
    <row r="576" spans="2:4" ht="16.5">
      <c r="B576" s="23"/>
      <c r="C576" s="24"/>
      <c r="D576" s="24"/>
    </row>
    <row r="577" spans="2:4" ht="16.5">
      <c r="B577" s="23"/>
      <c r="C577" s="24"/>
      <c r="D577" s="24"/>
    </row>
    <row r="578" spans="2:4" ht="16.5">
      <c r="B578" s="23"/>
      <c r="C578" s="24"/>
      <c r="D578" s="24"/>
    </row>
    <row r="579" spans="2:4" ht="16.5">
      <c r="B579" s="23"/>
      <c r="C579" s="24"/>
      <c r="D579" s="24"/>
    </row>
    <row r="580" spans="2:4" ht="16.5">
      <c r="B580" s="23"/>
      <c r="C580" s="24"/>
      <c r="D580" s="24"/>
    </row>
    <row r="581" spans="2:4" ht="16.5">
      <c r="B581" s="23"/>
      <c r="C581" s="24"/>
      <c r="D581" s="24"/>
    </row>
    <row r="582" spans="2:4" ht="16.5">
      <c r="B582" s="23"/>
      <c r="C582" s="24"/>
      <c r="D582" s="24"/>
    </row>
    <row r="583" spans="2:4" ht="16.5">
      <c r="B583" s="23"/>
      <c r="C583" s="24"/>
      <c r="D583" s="24"/>
    </row>
    <row r="584" spans="2:4" ht="16.5">
      <c r="B584" s="23"/>
      <c r="C584" s="24"/>
      <c r="D584" s="24"/>
    </row>
    <row r="585" spans="2:4" ht="16.5">
      <c r="B585" s="23"/>
      <c r="C585" s="24"/>
      <c r="D585" s="24"/>
    </row>
    <row r="586" spans="2:4" ht="16.5">
      <c r="B586" s="23"/>
      <c r="C586" s="24"/>
      <c r="D586" s="24"/>
    </row>
    <row r="587" spans="2:4" ht="16.5">
      <c r="B587" s="23"/>
      <c r="C587" s="24"/>
      <c r="D587" s="24"/>
    </row>
    <row r="588" spans="2:4" ht="16.5">
      <c r="B588" s="23"/>
      <c r="C588" s="24"/>
      <c r="D588" s="24"/>
    </row>
    <row r="589" spans="2:4" ht="16.5">
      <c r="B589" s="23"/>
      <c r="C589" s="24"/>
      <c r="D589" s="24"/>
    </row>
    <row r="590" spans="2:4" ht="16.5">
      <c r="B590" s="23"/>
      <c r="C590" s="24"/>
      <c r="D590" s="24"/>
    </row>
    <row r="591" spans="2:4" ht="16.5">
      <c r="B591" s="23"/>
      <c r="C591" s="24"/>
      <c r="D591" s="24"/>
    </row>
    <row r="592" spans="2:4" ht="16.5">
      <c r="B592" s="23"/>
      <c r="C592" s="24"/>
      <c r="D592" s="24"/>
    </row>
    <row r="593" spans="2:4" ht="16.5">
      <c r="B593" s="23"/>
      <c r="C593" s="24"/>
      <c r="D593" s="24"/>
    </row>
    <row r="594" spans="2:4" ht="16.5">
      <c r="B594" s="23"/>
      <c r="C594" s="24"/>
      <c r="D594" s="24"/>
    </row>
    <row r="595" spans="2:4" ht="16.5">
      <c r="B595" s="23"/>
      <c r="C595" s="24"/>
      <c r="D595" s="24"/>
    </row>
    <row r="596" spans="2:4" ht="16.5">
      <c r="B596" s="23"/>
      <c r="C596" s="24"/>
      <c r="D596" s="24"/>
    </row>
    <row r="597" spans="2:4" ht="16.5">
      <c r="B597" s="23"/>
      <c r="C597" s="24"/>
      <c r="D597" s="24"/>
    </row>
    <row r="598" spans="2:4" ht="16.5">
      <c r="B598" s="23"/>
      <c r="C598" s="24"/>
      <c r="D598" s="24"/>
    </row>
    <row r="599" spans="2:4" ht="16.5">
      <c r="B599" s="23"/>
      <c r="C599" s="24"/>
      <c r="D599" s="24"/>
    </row>
    <row r="600" spans="2:4" ht="16.5">
      <c r="B600" s="23"/>
      <c r="C600" s="24"/>
      <c r="D600" s="24"/>
    </row>
    <row r="601" spans="2:4" ht="16.5">
      <c r="B601" s="23"/>
      <c r="C601" s="24"/>
      <c r="D601" s="24"/>
    </row>
    <row r="602" spans="2:4" ht="16.5">
      <c r="B602" s="23"/>
      <c r="C602" s="24"/>
      <c r="D602" s="24"/>
    </row>
    <row r="603" spans="2:4" ht="16.5">
      <c r="B603" s="23"/>
      <c r="C603" s="24"/>
      <c r="D603" s="24"/>
    </row>
    <row r="604" spans="2:4" ht="16.5">
      <c r="B604" s="23"/>
      <c r="C604" s="24"/>
      <c r="D604" s="24"/>
    </row>
    <row r="605" spans="2:4" ht="16.5">
      <c r="B605" s="23"/>
      <c r="C605" s="24"/>
      <c r="D605" s="24"/>
    </row>
    <row r="606" spans="2:4" ht="16.5">
      <c r="B606" s="23"/>
      <c r="C606" s="24"/>
      <c r="D606" s="24"/>
    </row>
    <row r="607" spans="2:4" ht="16.5">
      <c r="B607" s="23"/>
      <c r="C607" s="24"/>
      <c r="D607" s="24"/>
    </row>
    <row r="608" spans="2:4" ht="16.5">
      <c r="B608" s="23"/>
      <c r="C608" s="24"/>
      <c r="D608" s="24"/>
    </row>
    <row r="609" spans="2:4" ht="16.5">
      <c r="B609" s="23"/>
      <c r="C609" s="24"/>
      <c r="D609" s="24"/>
    </row>
    <row r="610" spans="2:4" ht="16.5">
      <c r="B610" s="23"/>
      <c r="C610" s="24"/>
      <c r="D610" s="24"/>
    </row>
    <row r="611" spans="2:4" ht="16.5">
      <c r="B611" s="23"/>
      <c r="C611" s="24"/>
      <c r="D611" s="24"/>
    </row>
    <row r="612" spans="2:4" ht="16.5">
      <c r="B612" s="23"/>
      <c r="C612" s="24"/>
      <c r="D612" s="24"/>
    </row>
    <row r="613" spans="2:4" ht="16.5">
      <c r="B613" s="23"/>
      <c r="C613" s="24"/>
      <c r="D613" s="24"/>
    </row>
    <row r="614" spans="2:4" ht="16.5">
      <c r="B614" s="23"/>
      <c r="C614" s="24"/>
      <c r="D614" s="24"/>
    </row>
    <row r="615" spans="2:4" ht="16.5">
      <c r="B615" s="23"/>
      <c r="C615" s="24"/>
      <c r="D615" s="24"/>
    </row>
    <row r="616" spans="2:4" ht="16.5">
      <c r="B616" s="23"/>
      <c r="C616" s="24"/>
      <c r="D616" s="24"/>
    </row>
    <row r="617" spans="2:4" ht="16.5">
      <c r="B617" s="23"/>
      <c r="C617" s="24"/>
      <c r="D617" s="24"/>
    </row>
    <row r="618" spans="2:4" ht="16.5">
      <c r="B618" s="23"/>
      <c r="C618" s="24"/>
      <c r="D618" s="24"/>
    </row>
    <row r="619" spans="2:4" ht="16.5">
      <c r="B619" s="23"/>
      <c r="C619" s="24"/>
      <c r="D619" s="24"/>
    </row>
    <row r="620" spans="2:4" ht="16.5">
      <c r="B620" s="23"/>
      <c r="C620" s="24"/>
      <c r="D620" s="24"/>
    </row>
    <row r="621" spans="2:4" ht="16.5">
      <c r="B621" s="23"/>
      <c r="C621" s="24"/>
      <c r="D621" s="24"/>
    </row>
    <row r="622" spans="2:4" ht="16.5">
      <c r="B622" s="23"/>
      <c r="C622" s="24"/>
      <c r="D622" s="24"/>
    </row>
    <row r="623" spans="2:4" ht="16.5">
      <c r="B623" s="23"/>
      <c r="C623" s="24"/>
      <c r="D623" s="24"/>
    </row>
    <row r="624" spans="2:4" ht="16.5">
      <c r="B624" s="23"/>
      <c r="C624" s="24"/>
      <c r="D624" s="24"/>
    </row>
    <row r="625" spans="2:4" ht="16.5">
      <c r="B625" s="23"/>
      <c r="C625" s="24"/>
      <c r="D625" s="24"/>
    </row>
    <row r="626" spans="2:4" ht="16.5">
      <c r="B626" s="23"/>
      <c r="C626" s="24"/>
      <c r="D626" s="24"/>
    </row>
    <row r="627" spans="2:4" ht="16.5">
      <c r="B627" s="23"/>
      <c r="C627" s="24"/>
      <c r="D627" s="24"/>
    </row>
    <row r="628" spans="2:4" ht="16.5">
      <c r="B628" s="23"/>
      <c r="C628" s="24"/>
      <c r="D628" s="24"/>
    </row>
    <row r="629" spans="2:4" ht="16.5">
      <c r="B629" s="23"/>
      <c r="C629" s="24"/>
      <c r="D629" s="24"/>
    </row>
    <row r="630" spans="2:4" ht="16.5">
      <c r="B630" s="23"/>
      <c r="C630" s="24"/>
      <c r="D630" s="24"/>
    </row>
    <row r="631" spans="2:4" ht="16.5">
      <c r="B631" s="23"/>
      <c r="C631" s="24"/>
      <c r="D631" s="24"/>
    </row>
    <row r="632" spans="2:4" ht="16.5">
      <c r="B632" s="23"/>
      <c r="C632" s="24"/>
      <c r="D632" s="24"/>
    </row>
    <row r="633" spans="2:4" ht="16.5">
      <c r="B633" s="23"/>
      <c r="C633" s="24"/>
      <c r="D633" s="24"/>
    </row>
    <row r="634" spans="2:4" ht="16.5">
      <c r="B634" s="23"/>
      <c r="C634" s="24"/>
      <c r="D634" s="24"/>
    </row>
    <row r="635" spans="2:4" ht="16.5">
      <c r="B635" s="23"/>
      <c r="C635" s="24"/>
      <c r="D635" s="24"/>
    </row>
    <row r="636" spans="2:4" ht="16.5">
      <c r="B636" s="23"/>
      <c r="C636" s="24"/>
      <c r="D636" s="24"/>
    </row>
    <row r="637" spans="2:4" ht="16.5">
      <c r="B637" s="23"/>
      <c r="C637" s="24"/>
      <c r="D637" s="24"/>
    </row>
    <row r="638" spans="2:4" ht="16.5">
      <c r="B638" s="23"/>
      <c r="C638" s="24"/>
      <c r="D638" s="24"/>
    </row>
    <row r="639" spans="2:4" ht="16.5">
      <c r="B639" s="23"/>
      <c r="C639" s="24"/>
      <c r="D639" s="24"/>
    </row>
    <row r="640" spans="2:4" ht="16.5">
      <c r="B640" s="23"/>
      <c r="C640" s="24"/>
      <c r="D640" s="24"/>
    </row>
    <row r="641" spans="2:4" ht="16.5">
      <c r="B641" s="23"/>
      <c r="C641" s="24"/>
      <c r="D641" s="24"/>
    </row>
    <row r="642" spans="2:4" ht="16.5">
      <c r="B642" s="23"/>
      <c r="C642" s="24"/>
      <c r="D642" s="24"/>
    </row>
    <row r="643" spans="2:4" ht="16.5">
      <c r="B643" s="23"/>
      <c r="C643" s="24"/>
      <c r="D643" s="24"/>
    </row>
    <row r="644" spans="2:4" ht="16.5">
      <c r="B644" s="23"/>
      <c r="C644" s="24"/>
      <c r="D644" s="24"/>
    </row>
    <row r="645" spans="2:4" ht="16.5">
      <c r="B645" s="23"/>
      <c r="C645" s="24"/>
      <c r="D645" s="24"/>
    </row>
    <row r="646" spans="2:4" ht="16.5">
      <c r="B646" s="23"/>
      <c r="C646" s="24"/>
      <c r="D646" s="24"/>
    </row>
    <row r="647" spans="2:4" ht="16.5">
      <c r="B647" s="23"/>
      <c r="C647" s="24"/>
      <c r="D647" s="24"/>
    </row>
    <row r="648" spans="2:4" ht="16.5">
      <c r="B648" s="23"/>
      <c r="C648" s="24"/>
      <c r="D648" s="24"/>
    </row>
    <row r="649" spans="2:4" ht="16.5">
      <c r="B649" s="23"/>
      <c r="C649" s="24"/>
      <c r="D649" s="24"/>
    </row>
    <row r="650" spans="2:4" ht="16.5">
      <c r="B650" s="23"/>
      <c r="C650" s="24"/>
      <c r="D650" s="24"/>
    </row>
    <row r="651" spans="2:4" ht="16.5">
      <c r="B651" s="23"/>
      <c r="C651" s="24"/>
      <c r="D651" s="24"/>
    </row>
    <row r="652" spans="2:4" ht="16.5">
      <c r="B652" s="23"/>
      <c r="C652" s="24"/>
      <c r="D652" s="24"/>
    </row>
    <row r="653" spans="2:4" ht="16.5">
      <c r="B653" s="23"/>
      <c r="C653" s="24"/>
      <c r="D653" s="24"/>
    </row>
    <row r="654" spans="2:4" ht="16.5">
      <c r="B654" s="23"/>
      <c r="C654" s="24"/>
      <c r="D654" s="24"/>
    </row>
    <row r="655" spans="2:4" ht="16.5">
      <c r="B655" s="23"/>
      <c r="C655" s="24"/>
      <c r="D655" s="24"/>
    </row>
    <row r="656" spans="2:4" ht="16.5">
      <c r="B656" s="23"/>
      <c r="C656" s="24"/>
      <c r="D656" s="24"/>
    </row>
    <row r="657" spans="2:4" ht="16.5">
      <c r="B657" s="23"/>
      <c r="C657" s="24"/>
      <c r="D657" s="24"/>
    </row>
    <row r="658" spans="2:4" ht="16.5">
      <c r="B658" s="23"/>
      <c r="C658" s="24"/>
      <c r="D658" s="24"/>
    </row>
    <row r="659" spans="2:4" ht="16.5">
      <c r="B659" s="23"/>
      <c r="C659" s="24"/>
      <c r="D659" s="24"/>
    </row>
    <row r="660" spans="2:4" ht="16.5">
      <c r="B660" s="23"/>
      <c r="C660" s="24"/>
      <c r="D660" s="24"/>
    </row>
    <row r="661" spans="2:4" ht="16.5">
      <c r="B661" s="23"/>
      <c r="C661" s="24"/>
      <c r="D661" s="24"/>
    </row>
    <row r="662" spans="2:4" ht="16.5">
      <c r="B662" s="23"/>
      <c r="C662" s="24"/>
      <c r="D662" s="24"/>
    </row>
    <row r="663" spans="2:4" ht="16.5">
      <c r="B663" s="23"/>
      <c r="C663" s="24"/>
      <c r="D663" s="24"/>
    </row>
    <row r="664" spans="2:4" ht="16.5">
      <c r="B664" s="23"/>
      <c r="C664" s="24"/>
      <c r="D664" s="24"/>
    </row>
    <row r="665" spans="2:4" ht="16.5">
      <c r="B665" s="23"/>
      <c r="C665" s="24"/>
      <c r="D665" s="24"/>
    </row>
    <row r="666" spans="2:4" ht="16.5">
      <c r="B666" s="23"/>
      <c r="C666" s="24"/>
      <c r="D666" s="24"/>
    </row>
    <row r="667" spans="2:4" ht="16.5">
      <c r="B667" s="23"/>
      <c r="C667" s="24"/>
      <c r="D667" s="24"/>
    </row>
    <row r="668" spans="2:4" ht="16.5">
      <c r="B668" s="23"/>
      <c r="C668" s="24"/>
      <c r="D668" s="24"/>
    </row>
    <row r="669" spans="2:4" ht="16.5">
      <c r="B669" s="23"/>
      <c r="C669" s="24"/>
      <c r="D669" s="24"/>
    </row>
    <row r="670" spans="2:4" ht="16.5">
      <c r="B670" s="23"/>
      <c r="C670" s="24"/>
      <c r="D670" s="24"/>
    </row>
    <row r="671" spans="2:4" ht="16.5">
      <c r="B671" s="23"/>
      <c r="C671" s="24"/>
      <c r="D671" s="24"/>
    </row>
    <row r="672" spans="2:4" ht="16.5">
      <c r="B672" s="23"/>
      <c r="C672" s="24"/>
      <c r="D672" s="24"/>
    </row>
    <row r="673" spans="2:4" ht="16.5">
      <c r="B673" s="23"/>
      <c r="C673" s="24"/>
      <c r="D673" s="24"/>
    </row>
    <row r="674" spans="2:4" ht="16.5">
      <c r="B674" s="23"/>
      <c r="C674" s="24"/>
      <c r="D674" s="24"/>
    </row>
    <row r="675" spans="2:4" ht="16.5">
      <c r="B675" s="23"/>
      <c r="C675" s="24"/>
      <c r="D675" s="24"/>
    </row>
    <row r="676" spans="2:4" ht="16.5">
      <c r="B676" s="23"/>
      <c r="C676" s="24"/>
      <c r="D676" s="24"/>
    </row>
    <row r="677" spans="2:4" ht="16.5">
      <c r="B677" s="23"/>
      <c r="C677" s="24"/>
      <c r="D677" s="24"/>
    </row>
    <row r="678" spans="2:4" ht="16.5">
      <c r="B678" s="23"/>
      <c r="C678" s="24"/>
      <c r="D678" s="24"/>
    </row>
    <row r="679" spans="2:4" ht="16.5">
      <c r="B679" s="23"/>
      <c r="C679" s="24"/>
      <c r="D679" s="24"/>
    </row>
    <row r="680" spans="2:4" ht="16.5">
      <c r="B680" s="23"/>
      <c r="C680" s="24"/>
      <c r="D680" s="24"/>
    </row>
    <row r="681" spans="2:4" ht="16.5">
      <c r="B681" s="23"/>
      <c r="C681" s="24"/>
      <c r="D681" s="24"/>
    </row>
    <row r="682" spans="2:4" ht="16.5">
      <c r="B682" s="23"/>
      <c r="C682" s="24"/>
      <c r="D682" s="24"/>
    </row>
    <row r="683" spans="2:4" ht="16.5">
      <c r="B683" s="23"/>
      <c r="C683" s="24"/>
      <c r="D683" s="24"/>
    </row>
    <row r="684" spans="2:4" ht="16.5">
      <c r="B684" s="23"/>
      <c r="C684" s="24"/>
      <c r="D684" s="24"/>
    </row>
    <row r="685" spans="2:4" ht="16.5">
      <c r="B685" s="23"/>
      <c r="C685" s="24"/>
      <c r="D685" s="24"/>
    </row>
    <row r="686" spans="2:4" ht="16.5">
      <c r="B686" s="23"/>
      <c r="C686" s="24"/>
      <c r="D686" s="24"/>
    </row>
    <row r="687" spans="2:4" ht="16.5">
      <c r="B687" s="23"/>
      <c r="C687" s="24"/>
      <c r="D687" s="24"/>
    </row>
    <row r="688" spans="2:4" ht="16.5">
      <c r="B688" s="23"/>
      <c r="C688" s="24"/>
      <c r="D688" s="24"/>
    </row>
    <row r="689" spans="2:4" ht="16.5">
      <c r="B689" s="23"/>
      <c r="C689" s="24"/>
      <c r="D689" s="24"/>
    </row>
    <row r="690" spans="2:4" ht="16.5">
      <c r="B690" s="23"/>
      <c r="C690" s="24"/>
      <c r="D690" s="24"/>
    </row>
    <row r="691" spans="2:4" ht="16.5">
      <c r="B691" s="23"/>
      <c r="C691" s="24"/>
      <c r="D691" s="24"/>
    </row>
    <row r="692" spans="2:4" ht="16.5">
      <c r="B692" s="23"/>
      <c r="C692" s="24"/>
      <c r="D692" s="24"/>
    </row>
    <row r="693" spans="2:4" ht="16.5">
      <c r="B693" s="23"/>
      <c r="C693" s="24"/>
      <c r="D693" s="24"/>
    </row>
    <row r="694" spans="2:4" ht="16.5">
      <c r="B694" s="23"/>
      <c r="C694" s="24"/>
      <c r="D694" s="24"/>
    </row>
    <row r="695" spans="2:4" ht="16.5">
      <c r="B695" s="23"/>
      <c r="C695" s="24"/>
      <c r="D695" s="24"/>
    </row>
    <row r="696" spans="2:4" ht="16.5">
      <c r="B696" s="23"/>
      <c r="C696" s="24"/>
      <c r="D696" s="24"/>
    </row>
    <row r="697" spans="2:4" ht="16.5">
      <c r="B697" s="23"/>
      <c r="C697" s="24"/>
      <c r="D697" s="24"/>
    </row>
    <row r="698" spans="2:4" ht="16.5">
      <c r="B698" s="23"/>
      <c r="C698" s="24"/>
      <c r="D698" s="24"/>
    </row>
    <row r="699" spans="2:4" ht="16.5">
      <c r="B699" s="23"/>
      <c r="C699" s="24"/>
      <c r="D699" s="24"/>
    </row>
    <row r="700" spans="2:4" ht="16.5">
      <c r="B700" s="23"/>
      <c r="C700" s="24"/>
      <c r="D700" s="24"/>
    </row>
    <row r="701" spans="2:4" ht="16.5">
      <c r="B701" s="23"/>
      <c r="C701" s="24"/>
      <c r="D701" s="24"/>
    </row>
    <row r="702" spans="2:4" ht="16.5">
      <c r="B702" s="23"/>
      <c r="C702" s="24"/>
      <c r="D702" s="24"/>
    </row>
    <row r="703" spans="2:4" ht="16.5">
      <c r="B703" s="23"/>
      <c r="C703" s="24"/>
      <c r="D703" s="24"/>
    </row>
    <row r="704" spans="2:4" ht="16.5">
      <c r="B704" s="23"/>
      <c r="C704" s="24"/>
      <c r="D704" s="24"/>
    </row>
    <row r="705" spans="2:4" ht="16.5">
      <c r="B705" s="23"/>
      <c r="C705" s="24"/>
      <c r="D705" s="24"/>
    </row>
    <row r="706" spans="2:4" ht="16.5">
      <c r="B706" s="23"/>
      <c r="C706" s="24"/>
      <c r="D706" s="24"/>
    </row>
    <row r="707" spans="2:4" ht="16.5">
      <c r="B707" s="23"/>
      <c r="C707" s="24"/>
      <c r="D707" s="24"/>
    </row>
    <row r="708" spans="2:4" ht="16.5">
      <c r="B708" s="23"/>
      <c r="C708" s="24"/>
      <c r="D708" s="24"/>
    </row>
    <row r="709" spans="2:4" ht="16.5">
      <c r="B709" s="23"/>
      <c r="C709" s="24"/>
      <c r="D709" s="24"/>
    </row>
    <row r="710" spans="2:4" ht="16.5">
      <c r="B710" s="23"/>
      <c r="C710" s="24"/>
      <c r="D710" s="24"/>
    </row>
    <row r="711" spans="2:4" ht="16.5">
      <c r="B711" s="23"/>
      <c r="C711" s="24"/>
      <c r="D711" s="24"/>
    </row>
    <row r="712" spans="2:4" ht="16.5">
      <c r="B712" s="23"/>
      <c r="C712" s="24"/>
      <c r="D712" s="24"/>
    </row>
    <row r="713" spans="2:4" ht="16.5">
      <c r="B713" s="23"/>
      <c r="C713" s="24"/>
      <c r="D713" s="24"/>
    </row>
    <row r="714" spans="2:4" ht="16.5">
      <c r="B714" s="23"/>
      <c r="C714" s="24"/>
      <c r="D714" s="24"/>
    </row>
    <row r="715" spans="2:4" ht="16.5">
      <c r="B715" s="23"/>
      <c r="C715" s="24"/>
      <c r="D715" s="24"/>
    </row>
    <row r="716" spans="2:4" ht="16.5">
      <c r="B716" s="23"/>
      <c r="C716" s="24"/>
      <c r="D716" s="24"/>
    </row>
    <row r="717" spans="2:4" ht="16.5">
      <c r="B717" s="23"/>
      <c r="C717" s="24"/>
      <c r="D717" s="24"/>
    </row>
    <row r="718" spans="2:4" ht="16.5">
      <c r="B718" s="23"/>
      <c r="C718" s="24"/>
      <c r="D718" s="24"/>
    </row>
    <row r="719" spans="2:4" ht="16.5">
      <c r="B719" s="23"/>
      <c r="C719" s="24"/>
      <c r="D719" s="24"/>
    </row>
    <row r="720" spans="2:4" ht="16.5">
      <c r="B720" s="23"/>
      <c r="C720" s="24"/>
      <c r="D720" s="24"/>
    </row>
    <row r="721" spans="2:4" ht="16.5">
      <c r="B721" s="23"/>
      <c r="C721" s="24"/>
      <c r="D721" s="24"/>
    </row>
    <row r="722" spans="2:4" ht="16.5">
      <c r="B722" s="23"/>
      <c r="C722" s="24"/>
      <c r="D722" s="24"/>
    </row>
    <row r="723" spans="2:4" ht="16.5">
      <c r="B723" s="23"/>
      <c r="C723" s="24"/>
      <c r="D723" s="24"/>
    </row>
    <row r="724" spans="2:4" ht="16.5">
      <c r="B724" s="23"/>
      <c r="C724" s="24"/>
      <c r="D724" s="24"/>
    </row>
    <row r="725" spans="2:4" ht="16.5">
      <c r="B725" s="23"/>
      <c r="C725" s="24"/>
      <c r="D725" s="24"/>
    </row>
    <row r="726" spans="2:4" ht="16.5">
      <c r="B726" s="23"/>
      <c r="C726" s="24"/>
      <c r="D726" s="24"/>
    </row>
    <row r="727" spans="2:4" ht="16.5">
      <c r="B727" s="23"/>
      <c r="C727" s="24"/>
      <c r="D727" s="24"/>
    </row>
    <row r="728" spans="2:4" ht="16.5">
      <c r="B728" s="23"/>
      <c r="C728" s="24"/>
      <c r="D728" s="24"/>
    </row>
    <row r="729" spans="2:4" ht="16.5">
      <c r="B729" s="23"/>
      <c r="C729" s="24"/>
      <c r="D729" s="24"/>
    </row>
    <row r="730" spans="2:4" ht="16.5">
      <c r="B730" s="23"/>
      <c r="C730" s="24"/>
      <c r="D730" s="24"/>
    </row>
    <row r="731" spans="2:4" ht="16.5">
      <c r="B731" s="23"/>
      <c r="C731" s="24"/>
      <c r="D731" s="24"/>
    </row>
    <row r="732" spans="2:4" ht="16.5">
      <c r="B732" s="23"/>
      <c r="C732" s="24"/>
      <c r="D732" s="24"/>
    </row>
    <row r="733" spans="2:4" ht="16.5">
      <c r="B733" s="23"/>
      <c r="C733" s="24"/>
      <c r="D733" s="24"/>
    </row>
    <row r="734" spans="2:4" ht="16.5">
      <c r="B734" s="23"/>
      <c r="C734" s="24"/>
      <c r="D734" s="24"/>
    </row>
    <row r="735" spans="2:4" ht="16.5">
      <c r="B735" s="23"/>
      <c r="C735" s="24"/>
      <c r="D735" s="24"/>
    </row>
    <row r="736" spans="2:4" ht="16.5">
      <c r="B736" s="23"/>
      <c r="C736" s="24"/>
      <c r="D736" s="24"/>
    </row>
    <row r="737" spans="2:4" ht="16.5">
      <c r="B737" s="23"/>
      <c r="C737" s="24"/>
      <c r="D737" s="24"/>
    </row>
    <row r="738" spans="2:4" ht="16.5">
      <c r="B738" s="23"/>
      <c r="C738" s="24"/>
      <c r="D738" s="24"/>
    </row>
    <row r="739" spans="2:4" ht="16.5">
      <c r="B739" s="23"/>
      <c r="C739" s="24"/>
      <c r="D739" s="24"/>
    </row>
    <row r="740" spans="2:4" ht="16.5">
      <c r="B740" s="23"/>
      <c r="C740" s="24"/>
      <c r="D740" s="24"/>
    </row>
    <row r="741" spans="2:4" ht="16.5">
      <c r="B741" s="23"/>
      <c r="C741" s="24"/>
      <c r="D741" s="24"/>
    </row>
    <row r="742" spans="2:4" ht="16.5">
      <c r="B742" s="23"/>
      <c r="C742" s="24"/>
      <c r="D742" s="24"/>
    </row>
    <row r="743" spans="2:4" ht="16.5">
      <c r="B743" s="23"/>
      <c r="C743" s="24"/>
      <c r="D743" s="24"/>
    </row>
    <row r="744" spans="2:4" ht="16.5">
      <c r="B744" s="23"/>
      <c r="C744" s="24"/>
      <c r="D744" s="24"/>
    </row>
    <row r="745" spans="2:4" ht="16.5">
      <c r="B745" s="23"/>
      <c r="C745" s="24"/>
      <c r="D745" s="24"/>
    </row>
    <row r="746" spans="2:4" ht="16.5">
      <c r="B746" s="23"/>
      <c r="C746" s="24"/>
      <c r="D746" s="24"/>
    </row>
    <row r="747" spans="2:4" ht="16.5">
      <c r="B747" s="23"/>
      <c r="C747" s="24"/>
      <c r="D747" s="24"/>
    </row>
    <row r="748" spans="2:4" ht="16.5">
      <c r="B748" s="23"/>
      <c r="C748" s="24"/>
      <c r="D748" s="24"/>
    </row>
    <row r="749" spans="2:4" ht="16.5">
      <c r="B749" s="23"/>
      <c r="C749" s="24"/>
      <c r="D749" s="24"/>
    </row>
    <row r="750" spans="2:4" ht="16.5">
      <c r="B750" s="23"/>
      <c r="C750" s="24"/>
      <c r="D750" s="24"/>
    </row>
    <row r="751" spans="2:4" ht="16.5">
      <c r="B751" s="23"/>
      <c r="C751" s="24"/>
      <c r="D751" s="24"/>
    </row>
    <row r="752" spans="2:4" ht="16.5">
      <c r="B752" s="23"/>
      <c r="C752" s="24"/>
      <c r="D752" s="24"/>
    </row>
    <row r="753" spans="2:4" ht="16.5">
      <c r="B753" s="23"/>
      <c r="C753" s="24"/>
      <c r="D753" s="24"/>
    </row>
    <row r="754" spans="2:4" ht="16.5">
      <c r="B754" s="23"/>
      <c r="C754" s="24"/>
      <c r="D754" s="24"/>
    </row>
    <row r="755" spans="2:4" ht="16.5">
      <c r="B755" s="23"/>
      <c r="C755" s="24"/>
      <c r="D755" s="24"/>
    </row>
    <row r="756" spans="2:4" ht="16.5">
      <c r="B756" s="23"/>
      <c r="C756" s="24"/>
      <c r="D756" s="24"/>
    </row>
    <row r="757" spans="2:4" ht="16.5">
      <c r="B757" s="23"/>
      <c r="C757" s="24"/>
      <c r="D757" s="24"/>
    </row>
    <row r="758" spans="2:4" ht="16.5">
      <c r="B758" s="23"/>
      <c r="C758" s="24"/>
      <c r="D758" s="24"/>
    </row>
    <row r="759" spans="2:4" ht="16.5">
      <c r="B759" s="23"/>
      <c r="C759" s="24"/>
      <c r="D759" s="24"/>
    </row>
    <row r="760" spans="2:4" ht="16.5">
      <c r="B760" s="23"/>
      <c r="C760" s="24"/>
      <c r="D760" s="24"/>
    </row>
    <row r="761" spans="2:4" ht="16.5">
      <c r="B761" s="23"/>
      <c r="C761" s="24"/>
      <c r="D761" s="24"/>
    </row>
    <row r="762" spans="2:4" ht="16.5">
      <c r="B762" s="23"/>
      <c r="C762" s="24"/>
      <c r="D762" s="24"/>
    </row>
    <row r="763" spans="2:4" ht="16.5">
      <c r="B763" s="23"/>
      <c r="C763" s="24"/>
      <c r="D763" s="24"/>
    </row>
    <row r="764" spans="2:4" ht="16.5">
      <c r="B764" s="23"/>
      <c r="C764" s="24"/>
      <c r="D764" s="24"/>
    </row>
    <row r="765" spans="2:4" ht="16.5">
      <c r="B765" s="23"/>
      <c r="C765" s="24"/>
      <c r="D765" s="24"/>
    </row>
    <row r="766" spans="2:4" ht="16.5">
      <c r="B766" s="23"/>
      <c r="C766" s="24"/>
      <c r="D766" s="24"/>
    </row>
    <row r="767" spans="2:4" ht="16.5">
      <c r="B767" s="23"/>
      <c r="C767" s="24"/>
      <c r="D767" s="24"/>
    </row>
    <row r="768" spans="2:4" ht="16.5">
      <c r="B768" s="23"/>
      <c r="C768" s="24"/>
      <c r="D768" s="24"/>
    </row>
    <row r="769" spans="2:4" ht="16.5">
      <c r="B769" s="23"/>
      <c r="C769" s="24"/>
      <c r="D769" s="24"/>
    </row>
    <row r="770" spans="2:4" ht="16.5">
      <c r="B770" s="23"/>
      <c r="C770" s="24"/>
      <c r="D770" s="24"/>
    </row>
    <row r="771" spans="2:4" ht="16.5">
      <c r="B771" s="23"/>
      <c r="C771" s="24"/>
      <c r="D771" s="24"/>
    </row>
    <row r="772" spans="2:4" ht="16.5">
      <c r="B772" s="23"/>
      <c r="C772" s="24"/>
      <c r="D772" s="24"/>
    </row>
    <row r="773" spans="2:4" ht="16.5">
      <c r="B773" s="23"/>
      <c r="C773" s="24"/>
      <c r="D773" s="24"/>
    </row>
    <row r="774" spans="2:4" ht="16.5">
      <c r="B774" s="23"/>
      <c r="C774" s="24"/>
      <c r="D774" s="24"/>
    </row>
    <row r="775" spans="2:4" ht="16.5">
      <c r="B775" s="23"/>
      <c r="C775" s="24"/>
      <c r="D775" s="24"/>
    </row>
    <row r="776" spans="2:4" ht="16.5">
      <c r="B776" s="23"/>
      <c r="C776" s="24"/>
      <c r="D776" s="24"/>
    </row>
    <row r="777" spans="2:4" ht="16.5">
      <c r="B777" s="23"/>
      <c r="C777" s="24"/>
      <c r="D777" s="24"/>
    </row>
    <row r="778" spans="2:4" ht="16.5">
      <c r="B778" s="23"/>
      <c r="C778" s="24"/>
      <c r="D778" s="24"/>
    </row>
    <row r="779" spans="2:4" ht="16.5">
      <c r="B779" s="23"/>
      <c r="C779" s="24"/>
      <c r="D779" s="24"/>
    </row>
    <row r="780" spans="2:4" ht="16.5">
      <c r="B780" s="23"/>
      <c r="C780" s="24"/>
      <c r="D780" s="24"/>
    </row>
    <row r="781" spans="2:4" ht="16.5">
      <c r="B781" s="23"/>
      <c r="C781" s="24"/>
      <c r="D781" s="24"/>
    </row>
    <row r="782" spans="2:4" ht="16.5">
      <c r="B782" s="23"/>
      <c r="C782" s="24"/>
      <c r="D782" s="24"/>
    </row>
    <row r="783" spans="2:4" ht="16.5">
      <c r="B783" s="23"/>
      <c r="C783" s="24"/>
      <c r="D783" s="24"/>
    </row>
    <row r="784" spans="2:4" ht="16.5">
      <c r="B784" s="23"/>
      <c r="C784" s="24"/>
      <c r="D784" s="24"/>
    </row>
    <row r="785" spans="2:4" ht="16.5">
      <c r="B785" s="23"/>
      <c r="C785" s="24"/>
      <c r="D785" s="24"/>
    </row>
    <row r="786" spans="2:4" ht="16.5">
      <c r="B786" s="23"/>
      <c r="C786" s="24"/>
      <c r="D786" s="24"/>
    </row>
    <row r="787" spans="2:4" ht="16.5">
      <c r="B787" s="23"/>
      <c r="C787" s="24"/>
      <c r="D787" s="24"/>
    </row>
    <row r="788" spans="2:4" ht="16.5">
      <c r="B788" s="23"/>
      <c r="C788" s="24"/>
      <c r="D788" s="24"/>
    </row>
    <row r="789" spans="2:4" ht="16.5">
      <c r="B789" s="23"/>
      <c r="C789" s="24"/>
      <c r="D789" s="24"/>
    </row>
    <row r="790" spans="2:4" ht="16.5">
      <c r="B790" s="23"/>
      <c r="C790" s="24"/>
      <c r="D790" s="24"/>
    </row>
    <row r="791" spans="2:4" ht="16.5">
      <c r="B791" s="23"/>
      <c r="C791" s="24"/>
      <c r="D791" s="24"/>
    </row>
    <row r="792" spans="2:4" ht="16.5">
      <c r="B792" s="23"/>
      <c r="C792" s="24"/>
      <c r="D792" s="24"/>
    </row>
    <row r="793" spans="2:4" ht="16.5">
      <c r="B793" s="23"/>
      <c r="C793" s="24"/>
      <c r="D793" s="24"/>
    </row>
    <row r="794" spans="2:4" ht="16.5">
      <c r="B794" s="23"/>
      <c r="C794" s="24"/>
      <c r="D794" s="24"/>
    </row>
    <row r="795" spans="2:4" ht="16.5">
      <c r="B795" s="23"/>
      <c r="C795" s="24"/>
      <c r="D795" s="24"/>
    </row>
    <row r="796" spans="2:4" ht="16.5">
      <c r="B796" s="23"/>
      <c r="C796" s="24"/>
      <c r="D796" s="24"/>
    </row>
    <row r="797" spans="2:4" ht="16.5">
      <c r="B797" s="23"/>
      <c r="C797" s="24"/>
      <c r="D797" s="24"/>
    </row>
    <row r="798" spans="2:4" ht="16.5">
      <c r="B798" s="23"/>
      <c r="C798" s="24"/>
      <c r="D798" s="24"/>
    </row>
    <row r="799" spans="2:4" ht="16.5">
      <c r="B799" s="23"/>
      <c r="C799" s="24"/>
      <c r="D799" s="24"/>
    </row>
    <row r="800" spans="2:4" ht="16.5">
      <c r="B800" s="23"/>
      <c r="C800" s="24"/>
      <c r="D800" s="24"/>
    </row>
    <row r="801" spans="2:4" ht="16.5">
      <c r="B801" s="23"/>
      <c r="C801" s="24"/>
      <c r="D801" s="24"/>
    </row>
    <row r="802" spans="2:4" ht="16.5">
      <c r="B802" s="23"/>
      <c r="C802" s="24"/>
      <c r="D802" s="24"/>
    </row>
    <row r="803" spans="2:4" ht="16.5">
      <c r="B803" s="23"/>
      <c r="C803" s="24"/>
      <c r="D803" s="24"/>
    </row>
    <row r="804" spans="2:4" ht="16.5">
      <c r="B804" s="23"/>
      <c r="C804" s="24"/>
      <c r="D804" s="24"/>
    </row>
    <row r="805" spans="2:4" ht="16.5">
      <c r="B805" s="23"/>
      <c r="C805" s="24"/>
      <c r="D805" s="24"/>
    </row>
    <row r="806" spans="2:4" ht="16.5">
      <c r="B806" s="23"/>
      <c r="C806" s="24"/>
      <c r="D806" s="24"/>
    </row>
    <row r="807" spans="2:4" ht="16.5">
      <c r="B807" s="23"/>
      <c r="C807" s="24"/>
      <c r="D807" s="24"/>
    </row>
    <row r="808" spans="2:4" ht="16.5">
      <c r="B808" s="23"/>
      <c r="C808" s="24"/>
      <c r="D808" s="24"/>
    </row>
    <row r="809" spans="2:4" ht="16.5">
      <c r="B809" s="23"/>
      <c r="C809" s="24"/>
      <c r="D809" s="24"/>
    </row>
    <row r="810" spans="2:4" ht="16.5">
      <c r="B810" s="23"/>
      <c r="C810" s="24"/>
      <c r="D810" s="24"/>
    </row>
    <row r="811" spans="2:4" ht="16.5">
      <c r="B811" s="23"/>
      <c r="C811" s="24"/>
      <c r="D811" s="24"/>
    </row>
    <row r="812" spans="2:4" ht="16.5">
      <c r="B812" s="23"/>
      <c r="C812" s="24"/>
      <c r="D812" s="24"/>
    </row>
    <row r="813" spans="2:4" ht="16.5">
      <c r="B813" s="23"/>
      <c r="C813" s="24"/>
      <c r="D813" s="24"/>
    </row>
    <row r="814" spans="2:4" ht="16.5">
      <c r="B814" s="23"/>
      <c r="C814" s="24"/>
      <c r="D814" s="24"/>
    </row>
    <row r="815" spans="2:4" ht="16.5">
      <c r="B815" s="23"/>
      <c r="C815" s="24"/>
      <c r="D815" s="24"/>
    </row>
    <row r="816" spans="2:4" ht="16.5">
      <c r="B816" s="23"/>
      <c r="C816" s="24"/>
      <c r="D816" s="24"/>
    </row>
    <row r="817" spans="2:4" ht="16.5">
      <c r="B817" s="23"/>
      <c r="C817" s="24"/>
      <c r="D817" s="24"/>
    </row>
    <row r="818" spans="2:4" ht="16.5">
      <c r="B818" s="23"/>
      <c r="C818" s="24"/>
      <c r="D818" s="24"/>
    </row>
    <row r="819" spans="2:4" ht="16.5">
      <c r="B819" s="23"/>
      <c r="C819" s="24"/>
      <c r="D819" s="24"/>
    </row>
    <row r="820" spans="2:4" ht="16.5">
      <c r="B820" s="23"/>
      <c r="C820" s="24"/>
      <c r="D820" s="24"/>
    </row>
    <row r="821" spans="2:4" ht="16.5">
      <c r="B821" s="23"/>
      <c r="C821" s="24"/>
      <c r="D821" s="24"/>
    </row>
    <row r="822" spans="2:4" ht="16.5">
      <c r="B822" s="23"/>
      <c r="C822" s="24"/>
      <c r="D822" s="24"/>
    </row>
    <row r="823" spans="2:4" ht="16.5">
      <c r="B823" s="23"/>
      <c r="C823" s="24"/>
      <c r="D823" s="24"/>
    </row>
    <row r="824" spans="2:4" ht="16.5">
      <c r="B824" s="23"/>
      <c r="C824" s="24"/>
      <c r="D824" s="24"/>
    </row>
    <row r="825" spans="2:4" ht="16.5">
      <c r="B825" s="23"/>
      <c r="C825" s="24"/>
      <c r="D825" s="24"/>
    </row>
    <row r="826" spans="2:4" ht="16.5">
      <c r="B826" s="23"/>
      <c r="C826" s="24"/>
      <c r="D826" s="24"/>
    </row>
    <row r="827" spans="2:4" ht="16.5">
      <c r="B827" s="23"/>
      <c r="C827" s="24"/>
      <c r="D827" s="24"/>
    </row>
    <row r="828" spans="2:4" ht="16.5">
      <c r="B828" s="23"/>
      <c r="C828" s="24"/>
      <c r="D828" s="24"/>
    </row>
    <row r="829" spans="2:4" ht="16.5">
      <c r="B829" s="23"/>
      <c r="C829" s="24"/>
      <c r="D829" s="24"/>
    </row>
    <row r="830" spans="2:4" ht="16.5">
      <c r="B830" s="23"/>
      <c r="C830" s="24"/>
      <c r="D830" s="24"/>
    </row>
    <row r="831" spans="2:4" ht="16.5">
      <c r="B831" s="23"/>
      <c r="C831" s="24"/>
      <c r="D831" s="24"/>
    </row>
    <row r="832" spans="2:4" ht="16.5">
      <c r="B832" s="23"/>
      <c r="C832" s="24"/>
      <c r="D832" s="24"/>
    </row>
    <row r="833" spans="2:4" ht="16.5">
      <c r="B833" s="23"/>
      <c r="C833" s="24"/>
      <c r="D833" s="24"/>
    </row>
    <row r="834" spans="2:4" ht="16.5">
      <c r="B834" s="23"/>
      <c r="C834" s="24"/>
      <c r="D834" s="24"/>
    </row>
    <row r="835" spans="2:4" ht="16.5">
      <c r="B835" s="23"/>
      <c r="C835" s="24"/>
      <c r="D835" s="24"/>
    </row>
    <row r="836" spans="2:4" ht="16.5">
      <c r="B836" s="23"/>
      <c r="C836" s="24"/>
      <c r="D836" s="24"/>
    </row>
    <row r="837" spans="2:4" ht="16.5">
      <c r="B837" s="23"/>
      <c r="C837" s="24"/>
      <c r="D837" s="24"/>
    </row>
    <row r="838" spans="2:4" ht="16.5">
      <c r="B838" s="23"/>
      <c r="C838" s="24"/>
      <c r="D838" s="24"/>
    </row>
    <row r="839" spans="2:4" ht="16.5">
      <c r="B839" s="23"/>
      <c r="C839" s="24"/>
      <c r="D839" s="24"/>
    </row>
    <row r="840" spans="2:4" ht="16.5">
      <c r="B840" s="23"/>
      <c r="C840" s="24"/>
      <c r="D840" s="24"/>
    </row>
    <row r="841" spans="2:4" ht="16.5">
      <c r="B841" s="23"/>
      <c r="C841" s="24"/>
      <c r="D841" s="24"/>
    </row>
    <row r="842" spans="2:4" ht="16.5">
      <c r="B842" s="23"/>
      <c r="C842" s="24"/>
      <c r="D842" s="24"/>
    </row>
    <row r="843" spans="2:4" ht="16.5">
      <c r="B843" s="23"/>
      <c r="C843" s="24"/>
      <c r="D843" s="24"/>
    </row>
    <row r="844" spans="2:4" ht="16.5">
      <c r="B844" s="23"/>
      <c r="C844" s="24"/>
      <c r="D844" s="24"/>
    </row>
    <row r="845" spans="2:4" ht="16.5">
      <c r="B845" s="23"/>
      <c r="C845" s="24"/>
      <c r="D845" s="24"/>
    </row>
    <row r="846" spans="2:4" ht="16.5">
      <c r="B846" s="23"/>
      <c r="C846" s="24"/>
      <c r="D846" s="24"/>
    </row>
    <row r="847" spans="2:4" ht="16.5">
      <c r="B847" s="23"/>
      <c r="C847" s="24"/>
      <c r="D847" s="24"/>
    </row>
    <row r="848" spans="2:4" ht="16.5">
      <c r="B848" s="23"/>
      <c r="C848" s="24"/>
      <c r="D848" s="24"/>
    </row>
    <row r="849" spans="2:4" ht="16.5">
      <c r="B849" s="23"/>
      <c r="C849" s="24"/>
      <c r="D849" s="24"/>
    </row>
    <row r="850" spans="2:4" ht="16.5">
      <c r="B850" s="23"/>
      <c r="C850" s="24"/>
      <c r="D850" s="24"/>
    </row>
    <row r="851" spans="2:4" ht="16.5">
      <c r="B851" s="23"/>
      <c r="C851" s="24"/>
      <c r="D851" s="24"/>
    </row>
    <row r="852" spans="2:4" ht="16.5">
      <c r="B852" s="23"/>
      <c r="C852" s="24"/>
      <c r="D852" s="24"/>
    </row>
    <row r="853" spans="2:4" ht="16.5">
      <c r="B853" s="23"/>
      <c r="C853" s="24"/>
      <c r="D853" s="24"/>
    </row>
    <row r="854" spans="2:4" ht="16.5">
      <c r="B854" s="23"/>
      <c r="C854" s="24"/>
      <c r="D854" s="24"/>
    </row>
    <row r="855" spans="2:4" ht="16.5">
      <c r="B855" s="23"/>
      <c r="C855" s="24"/>
      <c r="D855" s="24"/>
    </row>
    <row r="856" spans="2:4" ht="16.5">
      <c r="B856" s="23"/>
      <c r="C856" s="24"/>
      <c r="D856" s="24"/>
    </row>
    <row r="857" spans="2:4" ht="16.5">
      <c r="B857" s="23"/>
      <c r="C857" s="24"/>
      <c r="D857" s="24"/>
    </row>
    <row r="858" spans="2:4" ht="16.5">
      <c r="B858" s="23"/>
      <c r="C858" s="24"/>
      <c r="D858" s="24"/>
    </row>
    <row r="859" spans="2:4" ht="16.5">
      <c r="B859" s="23"/>
      <c r="C859" s="24"/>
      <c r="D859" s="24"/>
    </row>
    <row r="860" spans="2:4" ht="16.5">
      <c r="B860" s="23"/>
      <c r="C860" s="24"/>
      <c r="D860" s="24"/>
    </row>
    <row r="861" spans="2:4" ht="16.5">
      <c r="B861" s="23"/>
      <c r="C861" s="24"/>
      <c r="D861" s="24"/>
    </row>
    <row r="862" spans="2:4" ht="16.5">
      <c r="B862" s="23"/>
      <c r="C862" s="24"/>
      <c r="D862" s="24"/>
    </row>
    <row r="863" spans="2:4" ht="16.5">
      <c r="B863" s="23"/>
      <c r="C863" s="24"/>
      <c r="D863" s="24"/>
    </row>
    <row r="864" spans="2:4" ht="16.5">
      <c r="B864" s="23"/>
      <c r="C864" s="24"/>
      <c r="D864" s="24"/>
    </row>
    <row r="865" spans="2:4" ht="16.5">
      <c r="B865" s="23"/>
      <c r="C865" s="24"/>
      <c r="D865" s="24"/>
    </row>
    <row r="866" spans="2:4" ht="16.5">
      <c r="B866" s="23"/>
      <c r="C866" s="24"/>
      <c r="D866" s="24"/>
    </row>
    <row r="867" spans="2:4" ht="16.5">
      <c r="B867" s="23"/>
      <c r="C867" s="24"/>
      <c r="D867" s="24"/>
    </row>
    <row r="868" spans="2:4" ht="16.5">
      <c r="B868" s="23"/>
      <c r="C868" s="24"/>
      <c r="D868" s="24"/>
    </row>
    <row r="869" spans="2:4" ht="16.5">
      <c r="B869" s="23"/>
      <c r="C869" s="24"/>
      <c r="D869" s="24"/>
    </row>
    <row r="870" spans="2:4" ht="16.5">
      <c r="B870" s="23"/>
      <c r="C870" s="24"/>
      <c r="D870" s="24"/>
    </row>
    <row r="871" spans="2:4" ht="16.5">
      <c r="B871" s="23"/>
      <c r="C871" s="24"/>
      <c r="D871" s="24"/>
    </row>
    <row r="872" spans="2:4" ht="16.5">
      <c r="B872" s="23"/>
      <c r="C872" s="24"/>
      <c r="D872" s="24"/>
    </row>
    <row r="873" spans="2:4" ht="16.5">
      <c r="B873" s="23"/>
      <c r="C873" s="24"/>
      <c r="D873" s="24"/>
    </row>
    <row r="874" spans="2:4" ht="16.5">
      <c r="B874" s="23"/>
      <c r="C874" s="24"/>
      <c r="D874" s="24"/>
    </row>
    <row r="875" spans="2:4" ht="16.5">
      <c r="B875" s="23"/>
      <c r="C875" s="24"/>
      <c r="D875" s="24"/>
    </row>
    <row r="876" spans="2:4" ht="16.5">
      <c r="B876" s="23"/>
      <c r="C876" s="24"/>
      <c r="D876" s="24"/>
    </row>
    <row r="877" spans="2:4" ht="16.5">
      <c r="B877" s="23"/>
      <c r="C877" s="24"/>
      <c r="D877" s="24"/>
    </row>
    <row r="878" spans="2:4" ht="16.5">
      <c r="B878" s="23"/>
      <c r="C878" s="24"/>
      <c r="D878" s="24"/>
    </row>
    <row r="879" spans="2:4" ht="16.5">
      <c r="B879" s="23"/>
      <c r="C879" s="24"/>
      <c r="D879" s="24"/>
    </row>
    <row r="880" spans="2:4" ht="16.5">
      <c r="B880" s="23"/>
      <c r="C880" s="24"/>
      <c r="D880" s="24"/>
    </row>
    <row r="881" spans="2:4" ht="16.5">
      <c r="B881" s="23"/>
      <c r="C881" s="24"/>
      <c r="D881" s="24"/>
    </row>
    <row r="882" spans="2:4" ht="16.5">
      <c r="B882" s="23"/>
      <c r="C882" s="24"/>
      <c r="D882" s="24"/>
    </row>
    <row r="883" spans="2:4" ht="16.5">
      <c r="B883" s="23"/>
      <c r="C883" s="24"/>
      <c r="D883" s="24"/>
    </row>
    <row r="884" spans="2:4" ht="16.5">
      <c r="B884" s="23"/>
      <c r="C884" s="24"/>
      <c r="D884" s="24"/>
    </row>
    <row r="885" spans="2:4" ht="16.5">
      <c r="B885" s="23"/>
      <c r="C885" s="24"/>
      <c r="D885" s="24"/>
    </row>
    <row r="886" spans="2:4" ht="16.5">
      <c r="B886" s="23"/>
      <c r="C886" s="24"/>
      <c r="D886" s="24"/>
    </row>
    <row r="887" spans="2:4" ht="16.5">
      <c r="B887" s="23"/>
      <c r="C887" s="24"/>
      <c r="D887" s="24"/>
    </row>
    <row r="888" spans="2:4" ht="16.5">
      <c r="B888" s="23"/>
      <c r="C888" s="24"/>
      <c r="D888" s="24"/>
    </row>
    <row r="889" spans="2:4" ht="16.5">
      <c r="B889" s="23"/>
      <c r="C889" s="24"/>
      <c r="D889" s="24"/>
    </row>
    <row r="890" spans="2:4" ht="16.5">
      <c r="B890" s="23"/>
      <c r="C890" s="24"/>
      <c r="D890" s="24"/>
    </row>
    <row r="891" spans="2:4" ht="16.5">
      <c r="B891" s="23"/>
      <c r="C891" s="24"/>
      <c r="D891" s="24"/>
    </row>
    <row r="892" spans="2:4" ht="16.5">
      <c r="B892" s="23"/>
      <c r="C892" s="24"/>
      <c r="D892" s="24"/>
    </row>
    <row r="893" spans="2:4" ht="16.5">
      <c r="B893" s="23"/>
      <c r="C893" s="24"/>
      <c r="D893" s="24"/>
    </row>
    <row r="894" spans="2:4" ht="16.5">
      <c r="B894" s="23"/>
      <c r="C894" s="24"/>
      <c r="D894" s="24"/>
    </row>
    <row r="895" spans="2:4" ht="16.5">
      <c r="B895" s="23"/>
      <c r="C895" s="24"/>
      <c r="D895" s="24"/>
    </row>
    <row r="896" spans="2:4" ht="16.5">
      <c r="B896" s="23"/>
      <c r="C896" s="24"/>
      <c r="D896" s="24"/>
    </row>
    <row r="897" spans="2:4" ht="16.5">
      <c r="B897" s="23"/>
      <c r="C897" s="24"/>
      <c r="D897" s="24"/>
    </row>
    <row r="898" spans="2:4" ht="16.5">
      <c r="B898" s="23"/>
      <c r="C898" s="24"/>
      <c r="D898" s="24"/>
    </row>
    <row r="899" spans="2:4" ht="16.5">
      <c r="B899" s="23"/>
      <c r="C899" s="24"/>
      <c r="D899" s="24"/>
    </row>
    <row r="900" spans="2:4" ht="16.5">
      <c r="B900" s="23"/>
      <c r="C900" s="24"/>
      <c r="D900" s="24"/>
    </row>
    <row r="901" spans="2:4" ht="16.5">
      <c r="B901" s="23"/>
      <c r="C901" s="24"/>
      <c r="D901" s="24"/>
    </row>
    <row r="902" spans="2:4" ht="16.5">
      <c r="B902" s="23"/>
      <c r="C902" s="24"/>
      <c r="D902" s="24"/>
    </row>
    <row r="903" spans="2:4" ht="16.5">
      <c r="B903" s="23"/>
      <c r="C903" s="24"/>
      <c r="D903" s="24"/>
    </row>
    <row r="904" spans="2:4" ht="16.5">
      <c r="B904" s="23"/>
      <c r="C904" s="24"/>
      <c r="D904" s="24"/>
    </row>
    <row r="905" spans="2:4" ht="16.5">
      <c r="B905" s="23"/>
      <c r="C905" s="24"/>
      <c r="D905" s="24"/>
    </row>
    <row r="906" spans="2:4" ht="16.5">
      <c r="B906" s="23"/>
      <c r="C906" s="24"/>
      <c r="D906" s="24"/>
    </row>
    <row r="907" spans="2:4" ht="16.5">
      <c r="B907" s="23"/>
      <c r="C907" s="24"/>
      <c r="D907" s="24"/>
    </row>
    <row r="908" spans="2:4" ht="16.5">
      <c r="B908" s="23"/>
      <c r="C908" s="24"/>
      <c r="D908" s="24"/>
    </row>
    <row r="909" spans="2:4" ht="16.5">
      <c r="B909" s="23"/>
      <c r="C909" s="24"/>
      <c r="D909" s="24"/>
    </row>
    <row r="910" spans="2:4" ht="16.5">
      <c r="B910" s="23"/>
      <c r="C910" s="24"/>
      <c r="D910" s="24"/>
    </row>
    <row r="911" spans="2:4" ht="16.5">
      <c r="B911" s="23"/>
      <c r="C911" s="24"/>
      <c r="D911" s="24"/>
    </row>
    <row r="912" spans="2:4" ht="16.5">
      <c r="B912" s="23"/>
      <c r="C912" s="24"/>
      <c r="D912" s="24"/>
    </row>
    <row r="913" spans="2:4" ht="16.5">
      <c r="B913" s="23"/>
      <c r="C913" s="24"/>
      <c r="D913" s="24"/>
    </row>
    <row r="914" spans="2:4" ht="16.5">
      <c r="B914" s="23"/>
      <c r="C914" s="24"/>
      <c r="D914" s="24"/>
    </row>
    <row r="915" spans="2:4" ht="16.5">
      <c r="B915" s="23"/>
      <c r="C915" s="24"/>
      <c r="D915" s="24"/>
    </row>
    <row r="916" spans="2:4" ht="16.5">
      <c r="B916" s="23"/>
      <c r="C916" s="24"/>
      <c r="D916" s="24"/>
    </row>
    <row r="917" spans="2:4" ht="16.5">
      <c r="B917" s="23"/>
      <c r="C917" s="24"/>
      <c r="D917" s="24"/>
    </row>
    <row r="918" spans="2:4" ht="16.5">
      <c r="B918" s="23"/>
      <c r="C918" s="24"/>
      <c r="D918" s="24"/>
    </row>
    <row r="919" spans="2:4" ht="16.5">
      <c r="B919" s="23"/>
      <c r="C919" s="24"/>
      <c r="D919" s="24"/>
    </row>
    <row r="920" spans="2:4" ht="16.5">
      <c r="B920" s="23"/>
      <c r="C920" s="24"/>
      <c r="D920" s="24"/>
    </row>
    <row r="921" spans="2:4" ht="16.5">
      <c r="B921" s="23"/>
      <c r="C921" s="24"/>
      <c r="D921" s="24"/>
    </row>
    <row r="922" spans="2:4" ht="16.5">
      <c r="B922" s="23"/>
      <c r="C922" s="24"/>
      <c r="D922" s="24"/>
    </row>
    <row r="923" spans="2:4" ht="16.5">
      <c r="B923" s="23"/>
      <c r="C923" s="24"/>
      <c r="D923" s="24"/>
    </row>
    <row r="924" spans="2:4" ht="16.5">
      <c r="B924" s="23"/>
      <c r="C924" s="24"/>
      <c r="D924" s="24"/>
    </row>
    <row r="925" spans="2:4" ht="16.5">
      <c r="B925" s="23"/>
      <c r="C925" s="24"/>
      <c r="D925" s="24"/>
    </row>
    <row r="926" spans="2:4" ht="16.5">
      <c r="B926" s="23"/>
      <c r="C926" s="24"/>
      <c r="D926" s="24"/>
    </row>
    <row r="927" spans="2:4" ht="16.5">
      <c r="B927" s="23"/>
      <c r="C927" s="24"/>
      <c r="D927" s="24"/>
    </row>
    <row r="928" spans="2:4" ht="16.5">
      <c r="B928" s="23"/>
      <c r="C928" s="24"/>
      <c r="D928" s="24"/>
    </row>
    <row r="929" spans="2:4" ht="16.5">
      <c r="B929" s="23"/>
      <c r="C929" s="24"/>
      <c r="D929" s="24"/>
    </row>
    <row r="930" spans="2:4" ht="16.5">
      <c r="B930" s="23"/>
      <c r="C930" s="24"/>
      <c r="D930" s="24"/>
    </row>
    <row r="931" spans="2:4" ht="16.5">
      <c r="B931" s="23"/>
      <c r="C931" s="24"/>
      <c r="D931" s="24"/>
    </row>
    <row r="932" spans="2:4" ht="16.5">
      <c r="B932" s="23"/>
      <c r="C932" s="24"/>
      <c r="D932" s="24"/>
    </row>
    <row r="933" spans="2:4" ht="16.5">
      <c r="B933" s="23"/>
      <c r="C933" s="24"/>
      <c r="D933" s="24"/>
    </row>
    <row r="934" spans="2:4" ht="16.5">
      <c r="B934" s="23"/>
      <c r="C934" s="24"/>
      <c r="D934" s="24"/>
    </row>
    <row r="935" spans="2:4" ht="16.5">
      <c r="B935" s="23"/>
      <c r="C935" s="24"/>
      <c r="D935" s="24"/>
    </row>
    <row r="936" spans="2:4" ht="16.5">
      <c r="B936" s="23"/>
      <c r="C936" s="24"/>
      <c r="D936" s="24"/>
    </row>
    <row r="937" spans="2:4" ht="16.5">
      <c r="B937" s="23"/>
      <c r="C937" s="24"/>
      <c r="D937" s="24"/>
    </row>
    <row r="938" spans="2:4" ht="16.5">
      <c r="B938" s="23"/>
      <c r="C938" s="24"/>
      <c r="D938" s="24"/>
    </row>
    <row r="939" spans="2:4" ht="16.5">
      <c r="B939" s="23"/>
      <c r="C939" s="24"/>
      <c r="D939" s="24"/>
    </row>
    <row r="940" spans="2:4" ht="16.5">
      <c r="B940" s="23"/>
      <c r="C940" s="24"/>
      <c r="D940" s="24"/>
    </row>
    <row r="941" spans="2:4" ht="16.5">
      <c r="B941" s="23"/>
      <c r="C941" s="24"/>
      <c r="D941" s="24"/>
    </row>
    <row r="942" spans="2:4" ht="16.5">
      <c r="B942" s="23"/>
      <c r="C942" s="24"/>
      <c r="D942" s="24"/>
    </row>
    <row r="943" spans="2:4" ht="16.5">
      <c r="B943" s="23"/>
      <c r="C943" s="24"/>
      <c r="D943" s="24"/>
    </row>
    <row r="944" spans="2:4" ht="16.5">
      <c r="B944" s="23"/>
      <c r="C944" s="24"/>
      <c r="D944" s="24"/>
    </row>
    <row r="945" spans="2:4" ht="16.5">
      <c r="B945" s="23"/>
      <c r="C945" s="24"/>
      <c r="D945" s="24"/>
    </row>
    <row r="946" spans="2:4" ht="16.5">
      <c r="B946" s="23"/>
      <c r="C946" s="24"/>
      <c r="D946" s="24"/>
    </row>
    <row r="947" spans="2:4" ht="16.5">
      <c r="B947" s="23"/>
      <c r="C947" s="24"/>
      <c r="D947" s="24"/>
    </row>
    <row r="948" spans="2:4" ht="16.5">
      <c r="B948" s="23"/>
      <c r="C948" s="24"/>
      <c r="D948" s="24"/>
    </row>
    <row r="949" spans="2:4" ht="16.5">
      <c r="B949" s="23"/>
      <c r="C949" s="24"/>
      <c r="D949" s="24"/>
    </row>
    <row r="950" spans="2:4" ht="16.5">
      <c r="B950" s="23"/>
      <c r="C950" s="24"/>
      <c r="D950" s="24"/>
    </row>
    <row r="951" spans="2:4" ht="16.5">
      <c r="B951" s="23"/>
      <c r="C951" s="24"/>
      <c r="D951" s="24"/>
    </row>
    <row r="952" spans="2:4" ht="16.5">
      <c r="B952" s="23"/>
      <c r="C952" s="24"/>
      <c r="D952" s="24"/>
    </row>
    <row r="953" spans="2:4" ht="16.5">
      <c r="B953" s="23"/>
      <c r="C953" s="24"/>
      <c r="D953" s="24"/>
    </row>
    <row r="954" spans="2:4" ht="16.5">
      <c r="B954" s="23"/>
      <c r="C954" s="24"/>
      <c r="D954" s="24"/>
    </row>
    <row r="955" spans="2:4" ht="16.5">
      <c r="B955" s="23"/>
      <c r="C955" s="24"/>
      <c r="D955" s="24"/>
    </row>
    <row r="956" spans="2:4" ht="16.5">
      <c r="B956" s="23"/>
      <c r="C956" s="24"/>
      <c r="D956" s="24"/>
    </row>
    <row r="957" spans="2:4" ht="16.5">
      <c r="B957" s="23"/>
      <c r="C957" s="24"/>
      <c r="D957" s="24"/>
    </row>
    <row r="958" spans="2:4" ht="16.5">
      <c r="B958" s="23"/>
      <c r="C958" s="24"/>
      <c r="D958" s="24"/>
    </row>
    <row r="959" spans="2:4" ht="16.5">
      <c r="B959" s="23"/>
      <c r="C959" s="24"/>
      <c r="D959" s="24"/>
    </row>
    <row r="960" spans="2:4" ht="16.5">
      <c r="B960" s="23"/>
      <c r="C960" s="24"/>
      <c r="D960" s="24"/>
    </row>
    <row r="961" spans="2:4" ht="16.5">
      <c r="B961" s="23"/>
      <c r="C961" s="24"/>
      <c r="D961" s="24"/>
    </row>
    <row r="962" spans="2:4" ht="16.5">
      <c r="B962" s="23"/>
      <c r="C962" s="24"/>
      <c r="D962" s="24"/>
    </row>
    <row r="963" spans="2:4" ht="16.5">
      <c r="B963" s="23"/>
      <c r="C963" s="24"/>
      <c r="D963" s="24"/>
    </row>
    <row r="964" spans="2:4" ht="16.5">
      <c r="B964" s="23"/>
      <c r="C964" s="24"/>
      <c r="D964" s="24"/>
    </row>
    <row r="965" spans="2:4" ht="16.5">
      <c r="B965" s="23"/>
      <c r="C965" s="24"/>
      <c r="D965" s="24"/>
    </row>
    <row r="966" spans="2:4" ht="16.5">
      <c r="B966" s="23"/>
      <c r="C966" s="24"/>
      <c r="D966" s="24"/>
    </row>
    <row r="967" spans="2:4" ht="16.5">
      <c r="B967" s="23"/>
      <c r="C967" s="24"/>
      <c r="D967" s="24"/>
    </row>
    <row r="968" spans="2:4" ht="16.5">
      <c r="B968" s="23"/>
      <c r="C968" s="24"/>
      <c r="D968" s="24"/>
    </row>
    <row r="969" spans="2:4" ht="16.5">
      <c r="B969" s="23"/>
      <c r="C969" s="24"/>
      <c r="D969" s="24"/>
    </row>
    <row r="970" spans="2:4" ht="16.5">
      <c r="B970" s="23"/>
      <c r="C970" s="24"/>
      <c r="D970" s="24"/>
    </row>
    <row r="971" spans="2:4" ht="16.5">
      <c r="B971" s="23"/>
      <c r="C971" s="24"/>
      <c r="D971" s="24"/>
    </row>
    <row r="972" spans="2:4" ht="16.5">
      <c r="B972" s="23"/>
      <c r="C972" s="24"/>
      <c r="D972" s="24"/>
    </row>
    <row r="973" spans="2:4" ht="16.5">
      <c r="B973" s="23"/>
      <c r="C973" s="24"/>
      <c r="D973" s="24"/>
    </row>
    <row r="974" spans="2:4" ht="16.5">
      <c r="B974" s="23"/>
      <c r="C974" s="24"/>
      <c r="D974" s="24"/>
    </row>
    <row r="975" spans="2:4" ht="16.5">
      <c r="B975" s="23"/>
      <c r="C975" s="24"/>
      <c r="D975" s="24"/>
    </row>
    <row r="976" spans="2:4" ht="16.5">
      <c r="B976" s="23"/>
      <c r="C976" s="24"/>
      <c r="D976" s="24"/>
    </row>
    <row r="977" spans="2:4" ht="16.5">
      <c r="B977" s="23"/>
      <c r="C977" s="24"/>
      <c r="D977" s="24"/>
    </row>
    <row r="978" spans="2:4" ht="16.5">
      <c r="B978" s="23"/>
      <c r="C978" s="24"/>
      <c r="D978" s="24"/>
    </row>
    <row r="979" spans="2:4" ht="16.5">
      <c r="B979" s="23"/>
      <c r="C979" s="24"/>
      <c r="D979" s="24"/>
    </row>
    <row r="980" spans="2:4" ht="16.5">
      <c r="B980" s="23"/>
      <c r="C980" s="24"/>
      <c r="D980" s="24"/>
    </row>
    <row r="981" spans="2:4" ht="16.5">
      <c r="B981" s="23"/>
      <c r="C981" s="24"/>
      <c r="D981" s="24"/>
    </row>
    <row r="982" spans="2:4" ht="16.5">
      <c r="B982" s="23"/>
      <c r="C982" s="24"/>
      <c r="D982" s="24"/>
    </row>
    <row r="983" spans="2:4" ht="16.5">
      <c r="B983" s="23"/>
      <c r="C983" s="24"/>
      <c r="D983" s="24"/>
    </row>
    <row r="984" spans="2:4" ht="16.5">
      <c r="B984" s="23"/>
      <c r="C984" s="24"/>
      <c r="D984" s="24"/>
    </row>
    <row r="985" spans="2:4" ht="16.5">
      <c r="B985" s="23"/>
      <c r="C985" s="24"/>
      <c r="D985" s="24"/>
    </row>
    <row r="986" spans="2:4" ht="16.5">
      <c r="B986" s="23"/>
      <c r="C986" s="24"/>
      <c r="D986" s="24"/>
    </row>
    <row r="987" spans="2:4" ht="16.5">
      <c r="B987" s="23"/>
      <c r="C987" s="24"/>
      <c r="D987" s="24"/>
    </row>
    <row r="988" spans="2:4" ht="16.5">
      <c r="B988" s="23"/>
      <c r="C988" s="24"/>
      <c r="D988" s="24"/>
    </row>
    <row r="989" spans="2:4" ht="16.5">
      <c r="B989" s="23"/>
      <c r="C989" s="24"/>
      <c r="D989" s="24"/>
    </row>
    <row r="990" spans="2:4" ht="16.5">
      <c r="B990" s="23"/>
      <c r="C990" s="24"/>
      <c r="D990" s="24"/>
    </row>
    <row r="991" spans="2:4" ht="16.5">
      <c r="B991" s="23"/>
      <c r="C991" s="24"/>
      <c r="D991" s="24"/>
    </row>
  </sheetData>
  <mergeCells count="13">
    <mergeCell ref="A1:J1"/>
    <mergeCell ref="A2:J2"/>
    <mergeCell ref="A3:J3"/>
    <mergeCell ref="B4:B6"/>
    <mergeCell ref="C4:F4"/>
    <mergeCell ref="G4:J4"/>
    <mergeCell ref="A4:A6"/>
    <mergeCell ref="H5:H6"/>
    <mergeCell ref="I5:J5"/>
    <mergeCell ref="C5:C6"/>
    <mergeCell ref="D5:D6"/>
    <mergeCell ref="E5:F5"/>
    <mergeCell ref="G5:G6"/>
  </mergeCells>
  <printOptions horizontalCentered="1"/>
  <pageMargins left="0.2362204724409449" right="0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989"/>
  <sheetViews>
    <sheetView workbookViewId="0" topLeftCell="A4">
      <selection activeCell="C15" sqref="C15"/>
      <selection activeCell="B19" sqref="B19"/>
    </sheetView>
  </sheetViews>
  <sheetFormatPr defaultColWidth="9.00390625" defaultRowHeight="16.5"/>
  <cols>
    <col min="1" max="1" width="18.875" style="22" customWidth="1"/>
    <col min="2" max="2" width="9.375" style="22" customWidth="1"/>
    <col min="3" max="3" width="7.75390625" style="25" customWidth="1"/>
    <col min="4" max="4" width="7.375" style="25" customWidth="1"/>
    <col min="5" max="5" width="7.625" style="22" customWidth="1"/>
    <col min="6" max="6" width="6.875" style="22" customWidth="1"/>
    <col min="7" max="7" width="8.875" style="22" customWidth="1"/>
    <col min="8" max="8" width="8.50390625" style="22" customWidth="1"/>
    <col min="9" max="9" width="9.50390625" style="22" customWidth="1"/>
    <col min="10" max="10" width="7.25390625" style="22" customWidth="1"/>
    <col min="11" max="16384" width="9.00390625" style="22" customWidth="1"/>
  </cols>
  <sheetData>
    <row r="1" spans="1:10" s="20" customFormat="1" ht="30" customHeight="1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21" customFormat="1" ht="30" customHeight="1">
      <c r="A2" s="48" t="s">
        <v>56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20" customFormat="1" ht="30" customHeight="1" thickBot="1">
      <c r="A3" s="49" t="s">
        <v>94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2" customFormat="1" ht="30" customHeight="1">
      <c r="A4" s="58" t="s">
        <v>51</v>
      </c>
      <c r="B4" s="50" t="s">
        <v>49</v>
      </c>
      <c r="C4" s="53" t="s">
        <v>19</v>
      </c>
      <c r="D4" s="54"/>
      <c r="E4" s="54"/>
      <c r="F4" s="55"/>
      <c r="G4" s="56" t="s">
        <v>11</v>
      </c>
      <c r="H4" s="56"/>
      <c r="I4" s="56"/>
      <c r="J4" s="57"/>
    </row>
    <row r="5" spans="1:10" s="2" customFormat="1" ht="30.75" customHeight="1">
      <c r="A5" s="59"/>
      <c r="B5" s="51"/>
      <c r="C5" s="45" t="s">
        <v>12</v>
      </c>
      <c r="D5" s="45" t="s">
        <v>13</v>
      </c>
      <c r="E5" s="42" t="s">
        <v>0</v>
      </c>
      <c r="F5" s="42"/>
      <c r="G5" s="42" t="s">
        <v>12</v>
      </c>
      <c r="H5" s="42" t="s">
        <v>13</v>
      </c>
      <c r="I5" s="43" t="s">
        <v>0</v>
      </c>
      <c r="J5" s="44"/>
    </row>
    <row r="6" spans="1:10" s="2" customFormat="1" ht="30.75" customHeight="1">
      <c r="A6" s="60"/>
      <c r="B6" s="52"/>
      <c r="C6" s="46"/>
      <c r="D6" s="46"/>
      <c r="E6" s="4" t="s">
        <v>14</v>
      </c>
      <c r="F6" s="3" t="s">
        <v>1</v>
      </c>
      <c r="G6" s="42"/>
      <c r="H6" s="42"/>
      <c r="I6" s="3" t="s">
        <v>14</v>
      </c>
      <c r="J6" s="5" t="s">
        <v>1</v>
      </c>
    </row>
    <row r="7" spans="1:10" s="6" customFormat="1" ht="37.5" customHeight="1">
      <c r="A7" s="7" t="s">
        <v>2</v>
      </c>
      <c r="B7" s="12">
        <f aca="true" t="shared" si="0" ref="B7:D8">B8</f>
        <v>5967000</v>
      </c>
      <c r="C7" s="12">
        <f t="shared" si="0"/>
        <v>404545</v>
      </c>
      <c r="D7" s="12">
        <f t="shared" si="0"/>
        <v>479000</v>
      </c>
      <c r="E7" s="12">
        <f aca="true" t="shared" si="1" ref="E7:E23">C7-D7</f>
        <v>-74455</v>
      </c>
      <c r="F7" s="14">
        <f aca="true" t="shared" si="2" ref="F7:F18">E7/D7*100</f>
        <v>-15.543841336116909</v>
      </c>
      <c r="G7" s="12">
        <f>G8</f>
        <v>4240343</v>
      </c>
      <c r="H7" s="12">
        <f>H8</f>
        <v>3949000</v>
      </c>
      <c r="I7" s="12">
        <f aca="true" t="shared" si="3" ref="I7:I23">G7-H7</f>
        <v>291343</v>
      </c>
      <c r="J7" s="16">
        <f aca="true" t="shared" si="4" ref="J7:J23">I7/H7*100</f>
        <v>7.37763990883768</v>
      </c>
    </row>
    <row r="8" spans="1:10" s="6" customFormat="1" ht="37.5" customHeight="1">
      <c r="A8" s="7" t="s">
        <v>15</v>
      </c>
      <c r="B8" s="12">
        <f t="shared" si="0"/>
        <v>5967000</v>
      </c>
      <c r="C8" s="12">
        <f t="shared" si="0"/>
        <v>404545</v>
      </c>
      <c r="D8" s="12">
        <f t="shared" si="0"/>
        <v>479000</v>
      </c>
      <c r="E8" s="12">
        <f t="shared" si="1"/>
        <v>-74455</v>
      </c>
      <c r="F8" s="14">
        <f t="shared" si="2"/>
        <v>-15.543841336116909</v>
      </c>
      <c r="G8" s="12">
        <f>G9</f>
        <v>4240343</v>
      </c>
      <c r="H8" s="12">
        <f>H9</f>
        <v>3949000</v>
      </c>
      <c r="I8" s="12">
        <f t="shared" si="3"/>
        <v>291343</v>
      </c>
      <c r="J8" s="16">
        <f t="shared" si="4"/>
        <v>7.37763990883768</v>
      </c>
    </row>
    <row r="9" spans="1:10" s="6" customFormat="1" ht="37.5" customHeight="1">
      <c r="A9" s="7" t="s">
        <v>45</v>
      </c>
      <c r="B9" s="12">
        <v>5967000</v>
      </c>
      <c r="C9" s="12">
        <v>404545</v>
      </c>
      <c r="D9" s="12">
        <v>479000</v>
      </c>
      <c r="E9" s="12">
        <f t="shared" si="1"/>
        <v>-74455</v>
      </c>
      <c r="F9" s="14">
        <f t="shared" si="2"/>
        <v>-15.543841336116909</v>
      </c>
      <c r="G9" s="12">
        <f>C9+'7月份'!G9</f>
        <v>4240343</v>
      </c>
      <c r="H9" s="12">
        <f>479000+'7月份'!H9</f>
        <v>3949000</v>
      </c>
      <c r="I9" s="12">
        <f t="shared" si="3"/>
        <v>291343</v>
      </c>
      <c r="J9" s="16">
        <f t="shared" si="4"/>
        <v>7.37763990883768</v>
      </c>
    </row>
    <row r="10" spans="1:10" s="6" customFormat="1" ht="37.5" customHeight="1">
      <c r="A10" s="7" t="s">
        <v>3</v>
      </c>
      <c r="B10" s="12">
        <f>B11+B13</f>
        <v>7964000</v>
      </c>
      <c r="C10" s="12">
        <f>C11+C13</f>
        <v>99814</v>
      </c>
      <c r="D10" s="12">
        <f>D11+D13</f>
        <v>135000</v>
      </c>
      <c r="E10" s="12">
        <f t="shared" si="1"/>
        <v>-35186</v>
      </c>
      <c r="F10" s="14">
        <f t="shared" si="2"/>
        <v>-26.063703703703705</v>
      </c>
      <c r="G10" s="12">
        <f>G11+G13</f>
        <v>2415187</v>
      </c>
      <c r="H10" s="12">
        <f>H11+H13</f>
        <v>2855000</v>
      </c>
      <c r="I10" s="12">
        <f t="shared" si="3"/>
        <v>-439813</v>
      </c>
      <c r="J10" s="16">
        <f t="shared" si="4"/>
        <v>-15.405008756567426</v>
      </c>
    </row>
    <row r="11" spans="1:10" s="6" customFormat="1" ht="37.5" customHeight="1">
      <c r="A11" s="7" t="s">
        <v>17</v>
      </c>
      <c r="B11" s="12">
        <f>B12</f>
        <v>113000</v>
      </c>
      <c r="C11" s="12">
        <f>C12</f>
        <v>1464</v>
      </c>
      <c r="D11" s="12">
        <f>D12</f>
        <v>9000</v>
      </c>
      <c r="E11" s="12">
        <f t="shared" si="1"/>
        <v>-7536</v>
      </c>
      <c r="F11" s="14">
        <v>0</v>
      </c>
      <c r="G11" s="12">
        <f>G12</f>
        <v>28873</v>
      </c>
      <c r="H11" s="12">
        <f>H12</f>
        <v>87000</v>
      </c>
      <c r="I11" s="12">
        <f t="shared" si="3"/>
        <v>-58127</v>
      </c>
      <c r="J11" s="16">
        <f t="shared" si="4"/>
        <v>-66.81264367816092</v>
      </c>
    </row>
    <row r="12" spans="1:10" s="6" customFormat="1" ht="37.5" customHeight="1">
      <c r="A12" s="7" t="s">
        <v>18</v>
      </c>
      <c r="B12" s="12">
        <v>113000</v>
      </c>
      <c r="C12" s="12">
        <v>1464</v>
      </c>
      <c r="D12" s="12">
        <v>9000</v>
      </c>
      <c r="E12" s="12">
        <f t="shared" si="1"/>
        <v>-7536</v>
      </c>
      <c r="F12" s="14">
        <v>0</v>
      </c>
      <c r="G12" s="12">
        <f>C12+'7月份'!G12</f>
        <v>28873</v>
      </c>
      <c r="H12" s="12">
        <f>9000+'7月份'!H12</f>
        <v>87000</v>
      </c>
      <c r="I12" s="12">
        <f t="shared" si="3"/>
        <v>-58127</v>
      </c>
      <c r="J12" s="16">
        <f t="shared" si="4"/>
        <v>-66.81264367816092</v>
      </c>
    </row>
    <row r="13" spans="1:10" s="6" customFormat="1" ht="37.5" customHeight="1">
      <c r="A13" s="7" t="s">
        <v>46</v>
      </c>
      <c r="B13" s="12">
        <f>B14</f>
        <v>7851000</v>
      </c>
      <c r="C13" s="12">
        <f>C14</f>
        <v>98350</v>
      </c>
      <c r="D13" s="12">
        <f>D14</f>
        <v>126000</v>
      </c>
      <c r="E13" s="12">
        <f t="shared" si="1"/>
        <v>-27650</v>
      </c>
      <c r="F13" s="14">
        <f>E13/D13*100</f>
        <v>-21.944444444444443</v>
      </c>
      <c r="G13" s="12">
        <f>G14</f>
        <v>2386314</v>
      </c>
      <c r="H13" s="12">
        <f>H14</f>
        <v>2768000</v>
      </c>
      <c r="I13" s="12">
        <f t="shared" si="3"/>
        <v>-381686</v>
      </c>
      <c r="J13" s="16">
        <f t="shared" si="4"/>
        <v>-13.789234104046244</v>
      </c>
    </row>
    <row r="14" spans="1:10" s="6" customFormat="1" ht="37.5" customHeight="1">
      <c r="A14" s="7" t="s">
        <v>47</v>
      </c>
      <c r="B14" s="12">
        <v>7851000</v>
      </c>
      <c r="C14" s="12">
        <v>98350</v>
      </c>
      <c r="D14" s="12">
        <v>126000</v>
      </c>
      <c r="E14" s="12">
        <f t="shared" si="1"/>
        <v>-27650</v>
      </c>
      <c r="F14" s="14">
        <f>E14/D14*100</f>
        <v>-21.944444444444443</v>
      </c>
      <c r="G14" s="12">
        <f>C14+'7月份'!G14</f>
        <v>2386314</v>
      </c>
      <c r="H14" s="12">
        <f>126000+'7月份'!H14</f>
        <v>2768000</v>
      </c>
      <c r="I14" s="12">
        <f t="shared" si="3"/>
        <v>-381686</v>
      </c>
      <c r="J14" s="16">
        <f t="shared" si="4"/>
        <v>-13.789234104046244</v>
      </c>
    </row>
    <row r="15" spans="1:10" s="6" customFormat="1" ht="37.5" customHeight="1">
      <c r="A15" s="7" t="s">
        <v>4</v>
      </c>
      <c r="B15" s="12">
        <f>B7-B10</f>
        <v>-1997000</v>
      </c>
      <c r="C15" s="12">
        <f>C7-C10</f>
        <v>304731</v>
      </c>
      <c r="D15" s="12">
        <f>D7-D10</f>
        <v>344000</v>
      </c>
      <c r="E15" s="12">
        <f t="shared" si="1"/>
        <v>-39269</v>
      </c>
      <c r="F15" s="14">
        <f t="shared" si="2"/>
        <v>-11.415406976744185</v>
      </c>
      <c r="G15" s="12">
        <f>G7-G10</f>
        <v>1825156</v>
      </c>
      <c r="H15" s="12">
        <f>H7-H10</f>
        <v>1094000</v>
      </c>
      <c r="I15" s="12">
        <f t="shared" si="3"/>
        <v>731156</v>
      </c>
      <c r="J15" s="16">
        <f t="shared" si="4"/>
        <v>66.83327239488118</v>
      </c>
    </row>
    <row r="16" spans="1:10" s="6" customFormat="1" ht="37.5" customHeight="1">
      <c r="A16" s="7" t="s">
        <v>5</v>
      </c>
      <c r="B16" s="12">
        <f>B17+B21</f>
        <v>115000</v>
      </c>
      <c r="C16" s="12">
        <f>C17+C19</f>
        <v>7024</v>
      </c>
      <c r="D16" s="12">
        <f>D17+D21</f>
        <v>8000</v>
      </c>
      <c r="E16" s="12">
        <f t="shared" si="1"/>
        <v>-976</v>
      </c>
      <c r="F16" s="14">
        <f t="shared" si="2"/>
        <v>-12.2</v>
      </c>
      <c r="G16" s="12">
        <f>G17+G19</f>
        <v>65760</v>
      </c>
      <c r="H16" s="12">
        <f>H17+H21</f>
        <v>77000</v>
      </c>
      <c r="I16" s="12">
        <f t="shared" si="3"/>
        <v>-11240</v>
      </c>
      <c r="J16" s="16">
        <f t="shared" si="4"/>
        <v>-14.597402597402597</v>
      </c>
    </row>
    <row r="17" spans="1:10" s="6" customFormat="1" ht="37.5" customHeight="1">
      <c r="A17" s="7" t="s">
        <v>6</v>
      </c>
      <c r="B17" s="12">
        <f>B18</f>
        <v>115000</v>
      </c>
      <c r="C17" s="12">
        <f>C18</f>
        <v>7024</v>
      </c>
      <c r="D17" s="12">
        <f>D18</f>
        <v>8000</v>
      </c>
      <c r="E17" s="12">
        <f t="shared" si="1"/>
        <v>-976</v>
      </c>
      <c r="F17" s="14">
        <f t="shared" si="2"/>
        <v>-12.2</v>
      </c>
      <c r="G17" s="12">
        <f>G18</f>
        <v>65500</v>
      </c>
      <c r="H17" s="12">
        <f>H18</f>
        <v>77000</v>
      </c>
      <c r="I17" s="12">
        <f t="shared" si="3"/>
        <v>-11500</v>
      </c>
      <c r="J17" s="16">
        <f t="shared" si="4"/>
        <v>-14.935064935064934</v>
      </c>
    </row>
    <row r="18" spans="1:10" s="6" customFormat="1" ht="37.5" customHeight="1">
      <c r="A18" s="7" t="s">
        <v>7</v>
      </c>
      <c r="B18" s="12">
        <v>115000</v>
      </c>
      <c r="C18" s="12">
        <v>7024</v>
      </c>
      <c r="D18" s="12">
        <v>8000</v>
      </c>
      <c r="E18" s="12">
        <f t="shared" si="1"/>
        <v>-976</v>
      </c>
      <c r="F18" s="14">
        <f t="shared" si="2"/>
        <v>-12.2</v>
      </c>
      <c r="G18" s="12">
        <f>C18+'7月份'!G18</f>
        <v>65500</v>
      </c>
      <c r="H18" s="12">
        <f>8000+'7月份'!H18</f>
        <v>77000</v>
      </c>
      <c r="I18" s="12">
        <f t="shared" si="3"/>
        <v>-11500</v>
      </c>
      <c r="J18" s="16">
        <f t="shared" si="4"/>
        <v>-14.935064935064934</v>
      </c>
    </row>
    <row r="19" spans="1:10" s="6" customFormat="1" ht="37.5" customHeight="1">
      <c r="A19" s="7" t="s">
        <v>72</v>
      </c>
      <c r="B19" s="12">
        <f>B21</f>
        <v>0</v>
      </c>
      <c r="C19" s="12">
        <f>C21+C20</f>
        <v>0</v>
      </c>
      <c r="D19" s="12">
        <f>D21</f>
        <v>0</v>
      </c>
      <c r="E19" s="12">
        <f t="shared" si="1"/>
        <v>0</v>
      </c>
      <c r="F19" s="32" t="s">
        <v>79</v>
      </c>
      <c r="G19" s="12">
        <f>G21+G20</f>
        <v>260</v>
      </c>
      <c r="H19" s="12">
        <f>H21</f>
        <v>0</v>
      </c>
      <c r="I19" s="12">
        <f t="shared" si="3"/>
        <v>260</v>
      </c>
      <c r="J19" s="36" t="s">
        <v>79</v>
      </c>
    </row>
    <row r="20" spans="1:10" s="6" customFormat="1" ht="37.5" customHeight="1">
      <c r="A20" s="7" t="s">
        <v>73</v>
      </c>
      <c r="B20" s="12">
        <v>0</v>
      </c>
      <c r="C20" s="12">
        <v>0</v>
      </c>
      <c r="D20" s="12">
        <v>0</v>
      </c>
      <c r="E20" s="12">
        <f t="shared" si="1"/>
        <v>0</v>
      </c>
      <c r="F20" s="32" t="s">
        <v>75</v>
      </c>
      <c r="G20" s="12">
        <f>C20+'7月份'!G20</f>
        <v>260</v>
      </c>
      <c r="H20" s="12">
        <v>0</v>
      </c>
      <c r="I20" s="12">
        <f>G20-H20</f>
        <v>260</v>
      </c>
      <c r="J20" s="36" t="s">
        <v>75</v>
      </c>
    </row>
    <row r="21" spans="1:10" s="6" customFormat="1" ht="37.5" customHeight="1">
      <c r="A21" s="7" t="s">
        <v>74</v>
      </c>
      <c r="B21" s="12">
        <v>0</v>
      </c>
      <c r="C21" s="12">
        <v>0</v>
      </c>
      <c r="D21" s="12">
        <v>0</v>
      </c>
      <c r="E21" s="12">
        <f t="shared" si="1"/>
        <v>0</v>
      </c>
      <c r="F21" s="32" t="s">
        <v>79</v>
      </c>
      <c r="G21" s="12">
        <f>C21+'7月份'!G21</f>
        <v>0</v>
      </c>
      <c r="H21" s="12">
        <f>+'7月份'!H21</f>
        <v>0</v>
      </c>
      <c r="I21" s="12">
        <f t="shared" si="3"/>
        <v>0</v>
      </c>
      <c r="J21" s="36" t="s">
        <v>79</v>
      </c>
    </row>
    <row r="22" spans="1:10" s="6" customFormat="1" ht="37.5" customHeight="1">
      <c r="A22" s="7" t="s">
        <v>8</v>
      </c>
      <c r="B22" s="12">
        <f>B16</f>
        <v>115000</v>
      </c>
      <c r="C22" s="12">
        <f>C16</f>
        <v>7024</v>
      </c>
      <c r="D22" s="12">
        <f>D16</f>
        <v>8000</v>
      </c>
      <c r="E22" s="12">
        <f t="shared" si="1"/>
        <v>-976</v>
      </c>
      <c r="F22" s="14">
        <f>E22/D22*100</f>
        <v>-12.2</v>
      </c>
      <c r="G22" s="12">
        <f>G16</f>
        <v>65760</v>
      </c>
      <c r="H22" s="12">
        <f>H16</f>
        <v>77000</v>
      </c>
      <c r="I22" s="12">
        <f t="shared" si="3"/>
        <v>-11240</v>
      </c>
      <c r="J22" s="16">
        <f t="shared" si="4"/>
        <v>-14.597402597402597</v>
      </c>
    </row>
    <row r="23" spans="1:10" s="6" customFormat="1" ht="37.5" customHeight="1" thickBot="1">
      <c r="A23" s="18" t="s">
        <v>9</v>
      </c>
      <c r="B23" s="13">
        <f>B15+B22</f>
        <v>-1882000</v>
      </c>
      <c r="C23" s="13">
        <f>C15+C22</f>
        <v>311755</v>
      </c>
      <c r="D23" s="13">
        <f>D15+D22</f>
        <v>352000</v>
      </c>
      <c r="E23" s="13">
        <f t="shared" si="1"/>
        <v>-40245</v>
      </c>
      <c r="F23" s="15">
        <f>E23/D23*100</f>
        <v>-11.433238636363637</v>
      </c>
      <c r="G23" s="13">
        <f>G15+G22</f>
        <v>1890916</v>
      </c>
      <c r="H23" s="13">
        <f>H15+H22</f>
        <v>1171000</v>
      </c>
      <c r="I23" s="13">
        <f t="shared" si="3"/>
        <v>719916</v>
      </c>
      <c r="J23" s="17">
        <f t="shared" si="4"/>
        <v>61.478736122971824</v>
      </c>
    </row>
    <row r="24" spans="2:4" ht="16.5">
      <c r="B24" s="23"/>
      <c r="C24" s="24"/>
      <c r="D24" s="24"/>
    </row>
    <row r="25" spans="2:4" ht="16.5">
      <c r="B25" s="23"/>
      <c r="C25" s="24"/>
      <c r="D25" s="24"/>
    </row>
    <row r="26" spans="2:4" ht="16.5">
      <c r="B26" s="23"/>
      <c r="C26" s="24"/>
      <c r="D26" s="24"/>
    </row>
    <row r="27" spans="2:4" ht="16.5">
      <c r="B27" s="23"/>
      <c r="C27" s="24"/>
      <c r="D27" s="24"/>
    </row>
    <row r="28" spans="2:4" ht="16.5">
      <c r="B28" s="23"/>
      <c r="C28" s="24"/>
      <c r="D28" s="24"/>
    </row>
    <row r="29" spans="2:4" ht="16.5">
      <c r="B29" s="23"/>
      <c r="C29" s="24"/>
      <c r="D29" s="24"/>
    </row>
    <row r="30" spans="2:4" ht="16.5">
      <c r="B30" s="23"/>
      <c r="C30" s="24"/>
      <c r="D30" s="24"/>
    </row>
    <row r="31" spans="2:4" ht="16.5">
      <c r="B31" s="23"/>
      <c r="C31" s="24"/>
      <c r="D31" s="24"/>
    </row>
    <row r="32" spans="2:4" ht="16.5">
      <c r="B32" s="23"/>
      <c r="C32" s="24"/>
      <c r="D32" s="24"/>
    </row>
    <row r="33" spans="2:4" ht="16.5">
      <c r="B33" s="23"/>
      <c r="C33" s="24"/>
      <c r="D33" s="24"/>
    </row>
    <row r="34" spans="2:4" ht="16.5">
      <c r="B34" s="23"/>
      <c r="C34" s="24"/>
      <c r="D34" s="24"/>
    </row>
    <row r="35" spans="2:4" ht="16.5">
      <c r="B35" s="23"/>
      <c r="C35" s="24"/>
      <c r="D35" s="24"/>
    </row>
    <row r="36" spans="2:4" ht="16.5">
      <c r="B36" s="23"/>
      <c r="C36" s="24"/>
      <c r="D36" s="24"/>
    </row>
    <row r="37" spans="2:4" ht="16.5">
      <c r="B37" s="23"/>
      <c r="C37" s="24"/>
      <c r="D37" s="24"/>
    </row>
    <row r="38" spans="2:4" ht="16.5">
      <c r="B38" s="23"/>
      <c r="C38" s="24"/>
      <c r="D38" s="24"/>
    </row>
    <row r="39" spans="2:4" ht="16.5">
      <c r="B39" s="23"/>
      <c r="C39" s="24"/>
      <c r="D39" s="24"/>
    </row>
    <row r="40" spans="2:4" ht="16.5">
      <c r="B40" s="23"/>
      <c r="C40" s="24"/>
      <c r="D40" s="24"/>
    </row>
    <row r="41" spans="2:4" ht="16.5">
      <c r="B41" s="23"/>
      <c r="C41" s="24"/>
      <c r="D41" s="24"/>
    </row>
    <row r="42" spans="2:4" ht="16.5">
      <c r="B42" s="23"/>
      <c r="C42" s="24"/>
      <c r="D42" s="24"/>
    </row>
    <row r="43" spans="2:4" ht="16.5">
      <c r="B43" s="23"/>
      <c r="C43" s="24"/>
      <c r="D43" s="24"/>
    </row>
    <row r="44" spans="2:4" ht="16.5">
      <c r="B44" s="23"/>
      <c r="C44" s="24"/>
      <c r="D44" s="24"/>
    </row>
    <row r="45" spans="2:4" ht="16.5">
      <c r="B45" s="23"/>
      <c r="C45" s="24"/>
      <c r="D45" s="24"/>
    </row>
    <row r="46" spans="2:4" ht="16.5">
      <c r="B46" s="23"/>
      <c r="C46" s="24"/>
      <c r="D46" s="24"/>
    </row>
    <row r="47" spans="2:4" ht="16.5">
      <c r="B47" s="23"/>
      <c r="C47" s="24"/>
      <c r="D47" s="24"/>
    </row>
    <row r="48" spans="2:4" ht="16.5">
      <c r="B48" s="23"/>
      <c r="C48" s="24"/>
      <c r="D48" s="24"/>
    </row>
    <row r="49" spans="2:4" ht="16.5">
      <c r="B49" s="23"/>
      <c r="C49" s="24"/>
      <c r="D49" s="24"/>
    </row>
    <row r="50" spans="2:4" ht="16.5">
      <c r="B50" s="23"/>
      <c r="C50" s="24"/>
      <c r="D50" s="24"/>
    </row>
    <row r="51" spans="2:4" ht="16.5">
      <c r="B51" s="23"/>
      <c r="C51" s="24"/>
      <c r="D51" s="24"/>
    </row>
    <row r="52" spans="2:4" ht="16.5">
      <c r="B52" s="23"/>
      <c r="C52" s="24"/>
      <c r="D52" s="24"/>
    </row>
    <row r="53" spans="2:4" ht="16.5">
      <c r="B53" s="23"/>
      <c r="C53" s="24"/>
      <c r="D53" s="24"/>
    </row>
    <row r="54" spans="2:4" ht="16.5">
      <c r="B54" s="23"/>
      <c r="C54" s="24"/>
      <c r="D54" s="24"/>
    </row>
    <row r="55" spans="2:4" ht="16.5">
      <c r="B55" s="23"/>
      <c r="C55" s="24"/>
      <c r="D55" s="24"/>
    </row>
    <row r="56" spans="2:4" ht="16.5">
      <c r="B56" s="23"/>
      <c r="C56" s="24"/>
      <c r="D56" s="24"/>
    </row>
    <row r="57" spans="2:4" ht="16.5">
      <c r="B57" s="23"/>
      <c r="C57" s="24"/>
      <c r="D57" s="24"/>
    </row>
    <row r="58" spans="2:4" ht="16.5">
      <c r="B58" s="23"/>
      <c r="C58" s="24"/>
      <c r="D58" s="24"/>
    </row>
    <row r="59" spans="2:4" ht="16.5">
      <c r="B59" s="23"/>
      <c r="C59" s="24"/>
      <c r="D59" s="24"/>
    </row>
    <row r="60" spans="2:4" ht="16.5">
      <c r="B60" s="23"/>
      <c r="C60" s="24"/>
      <c r="D60" s="24"/>
    </row>
    <row r="61" spans="2:4" ht="16.5">
      <c r="B61" s="23"/>
      <c r="C61" s="24"/>
      <c r="D61" s="24"/>
    </row>
    <row r="62" spans="2:4" ht="16.5">
      <c r="B62" s="23"/>
      <c r="C62" s="24"/>
      <c r="D62" s="24"/>
    </row>
    <row r="63" spans="2:4" ht="16.5">
      <c r="B63" s="23"/>
      <c r="C63" s="24"/>
      <c r="D63" s="24"/>
    </row>
    <row r="64" spans="2:4" ht="16.5">
      <c r="B64" s="23"/>
      <c r="C64" s="24"/>
      <c r="D64" s="24"/>
    </row>
    <row r="65" spans="2:4" ht="16.5">
      <c r="B65" s="23"/>
      <c r="C65" s="24"/>
      <c r="D65" s="24"/>
    </row>
    <row r="66" spans="2:4" ht="16.5">
      <c r="B66" s="23"/>
      <c r="C66" s="24"/>
      <c r="D66" s="24"/>
    </row>
    <row r="67" spans="2:4" ht="16.5">
      <c r="B67" s="23"/>
      <c r="C67" s="24"/>
      <c r="D67" s="24"/>
    </row>
    <row r="68" spans="2:4" ht="16.5">
      <c r="B68" s="23"/>
      <c r="C68" s="24"/>
      <c r="D68" s="24"/>
    </row>
    <row r="69" spans="2:4" ht="16.5">
      <c r="B69" s="23"/>
      <c r="C69" s="24"/>
      <c r="D69" s="24"/>
    </row>
    <row r="70" spans="2:4" ht="16.5">
      <c r="B70" s="23"/>
      <c r="C70" s="24"/>
      <c r="D70" s="24"/>
    </row>
    <row r="71" spans="2:4" ht="16.5">
      <c r="B71" s="23"/>
      <c r="C71" s="24"/>
      <c r="D71" s="24"/>
    </row>
    <row r="72" spans="2:4" ht="16.5">
      <c r="B72" s="23"/>
      <c r="C72" s="24"/>
      <c r="D72" s="24"/>
    </row>
    <row r="73" spans="2:4" ht="16.5">
      <c r="B73" s="23"/>
      <c r="C73" s="24"/>
      <c r="D73" s="24"/>
    </row>
    <row r="74" spans="2:4" ht="16.5">
      <c r="B74" s="23"/>
      <c r="C74" s="24"/>
      <c r="D74" s="24"/>
    </row>
    <row r="75" spans="2:4" ht="16.5">
      <c r="B75" s="23"/>
      <c r="C75" s="24"/>
      <c r="D75" s="24"/>
    </row>
    <row r="76" spans="2:4" ht="16.5">
      <c r="B76" s="23"/>
      <c r="C76" s="24"/>
      <c r="D76" s="24"/>
    </row>
    <row r="77" spans="2:4" ht="16.5">
      <c r="B77" s="23"/>
      <c r="C77" s="24"/>
      <c r="D77" s="24"/>
    </row>
    <row r="78" spans="2:4" ht="16.5">
      <c r="B78" s="23"/>
      <c r="C78" s="24"/>
      <c r="D78" s="24"/>
    </row>
    <row r="79" spans="2:4" ht="16.5">
      <c r="B79" s="23"/>
      <c r="C79" s="24"/>
      <c r="D79" s="24"/>
    </row>
    <row r="80" spans="2:4" ht="16.5">
      <c r="B80" s="23"/>
      <c r="C80" s="24"/>
      <c r="D80" s="24"/>
    </row>
    <row r="81" spans="2:4" ht="16.5">
      <c r="B81" s="23"/>
      <c r="C81" s="24"/>
      <c r="D81" s="24"/>
    </row>
    <row r="82" spans="2:4" ht="16.5">
      <c r="B82" s="23"/>
      <c r="C82" s="24"/>
      <c r="D82" s="24"/>
    </row>
    <row r="83" spans="2:4" ht="16.5">
      <c r="B83" s="23"/>
      <c r="C83" s="24"/>
      <c r="D83" s="24"/>
    </row>
    <row r="84" spans="2:4" ht="16.5">
      <c r="B84" s="23"/>
      <c r="C84" s="24"/>
      <c r="D84" s="24"/>
    </row>
    <row r="85" spans="2:4" ht="16.5">
      <c r="B85" s="23"/>
      <c r="C85" s="24"/>
      <c r="D85" s="24"/>
    </row>
    <row r="86" spans="2:4" ht="16.5">
      <c r="B86" s="23"/>
      <c r="C86" s="24"/>
      <c r="D86" s="24"/>
    </row>
    <row r="87" spans="2:4" ht="16.5">
      <c r="B87" s="23"/>
      <c r="C87" s="24"/>
      <c r="D87" s="24"/>
    </row>
    <row r="88" spans="2:4" ht="16.5">
      <c r="B88" s="23"/>
      <c r="C88" s="24"/>
      <c r="D88" s="24"/>
    </row>
    <row r="89" spans="2:4" ht="16.5">
      <c r="B89" s="23"/>
      <c r="C89" s="24"/>
      <c r="D89" s="24"/>
    </row>
    <row r="90" spans="2:4" ht="16.5">
      <c r="B90" s="23"/>
      <c r="C90" s="24"/>
      <c r="D90" s="24"/>
    </row>
    <row r="91" spans="2:4" ht="16.5">
      <c r="B91" s="23"/>
      <c r="C91" s="24"/>
      <c r="D91" s="24"/>
    </row>
    <row r="92" spans="2:4" ht="16.5">
      <c r="B92" s="23"/>
      <c r="C92" s="24"/>
      <c r="D92" s="24"/>
    </row>
    <row r="93" spans="2:4" ht="16.5">
      <c r="B93" s="23"/>
      <c r="C93" s="24"/>
      <c r="D93" s="24"/>
    </row>
    <row r="94" spans="2:4" ht="16.5">
      <c r="B94" s="23"/>
      <c r="C94" s="24"/>
      <c r="D94" s="24"/>
    </row>
    <row r="95" spans="2:4" ht="16.5">
      <c r="B95" s="23"/>
      <c r="C95" s="24"/>
      <c r="D95" s="24"/>
    </row>
    <row r="96" spans="2:4" ht="16.5">
      <c r="B96" s="23"/>
      <c r="C96" s="24"/>
      <c r="D96" s="24"/>
    </row>
    <row r="97" spans="2:4" ht="16.5">
      <c r="B97" s="23"/>
      <c r="C97" s="24"/>
      <c r="D97" s="24"/>
    </row>
    <row r="98" spans="2:4" ht="16.5">
      <c r="B98" s="23"/>
      <c r="C98" s="24"/>
      <c r="D98" s="24"/>
    </row>
    <row r="99" spans="2:4" ht="16.5">
      <c r="B99" s="23"/>
      <c r="C99" s="24"/>
      <c r="D99" s="24"/>
    </row>
    <row r="100" spans="2:4" ht="16.5">
      <c r="B100" s="23"/>
      <c r="C100" s="24"/>
      <c r="D100" s="24"/>
    </row>
    <row r="101" spans="2:4" ht="16.5">
      <c r="B101" s="23"/>
      <c r="C101" s="24"/>
      <c r="D101" s="24"/>
    </row>
    <row r="102" spans="2:4" ht="16.5">
      <c r="B102" s="23"/>
      <c r="C102" s="24"/>
      <c r="D102" s="24"/>
    </row>
    <row r="103" spans="2:4" ht="16.5">
      <c r="B103" s="23"/>
      <c r="C103" s="24"/>
      <c r="D103" s="24"/>
    </row>
    <row r="104" spans="2:4" ht="16.5">
      <c r="B104" s="23"/>
      <c r="C104" s="24"/>
      <c r="D104" s="24"/>
    </row>
    <row r="105" spans="2:4" ht="16.5">
      <c r="B105" s="23"/>
      <c r="C105" s="24"/>
      <c r="D105" s="24"/>
    </row>
    <row r="106" spans="2:4" ht="16.5">
      <c r="B106" s="23"/>
      <c r="C106" s="24"/>
      <c r="D106" s="24"/>
    </row>
    <row r="107" spans="2:4" ht="16.5">
      <c r="B107" s="23"/>
      <c r="C107" s="24"/>
      <c r="D107" s="24"/>
    </row>
    <row r="108" spans="2:4" ht="16.5">
      <c r="B108" s="23"/>
      <c r="C108" s="24"/>
      <c r="D108" s="24"/>
    </row>
    <row r="109" spans="2:4" ht="16.5">
      <c r="B109" s="23"/>
      <c r="C109" s="24"/>
      <c r="D109" s="24"/>
    </row>
    <row r="110" spans="2:4" ht="16.5">
      <c r="B110" s="23"/>
      <c r="C110" s="24"/>
      <c r="D110" s="24"/>
    </row>
    <row r="111" spans="2:4" ht="16.5">
      <c r="B111" s="23"/>
      <c r="C111" s="24"/>
      <c r="D111" s="24"/>
    </row>
    <row r="112" spans="2:4" ht="16.5">
      <c r="B112" s="23"/>
      <c r="C112" s="24"/>
      <c r="D112" s="24"/>
    </row>
    <row r="113" spans="2:4" ht="16.5">
      <c r="B113" s="23"/>
      <c r="C113" s="24"/>
      <c r="D113" s="24"/>
    </row>
    <row r="114" spans="2:4" ht="16.5">
      <c r="B114" s="23"/>
      <c r="C114" s="24"/>
      <c r="D114" s="24"/>
    </row>
    <row r="115" spans="2:4" ht="16.5">
      <c r="B115" s="23"/>
      <c r="C115" s="24"/>
      <c r="D115" s="24"/>
    </row>
    <row r="116" spans="2:4" ht="16.5">
      <c r="B116" s="23"/>
      <c r="C116" s="24"/>
      <c r="D116" s="24"/>
    </row>
    <row r="117" spans="2:4" ht="16.5">
      <c r="B117" s="23"/>
      <c r="C117" s="24"/>
      <c r="D117" s="24"/>
    </row>
    <row r="118" spans="2:4" ht="16.5">
      <c r="B118" s="23"/>
      <c r="C118" s="24"/>
      <c r="D118" s="24"/>
    </row>
    <row r="119" spans="2:4" ht="16.5">
      <c r="B119" s="23"/>
      <c r="C119" s="24"/>
      <c r="D119" s="24"/>
    </row>
    <row r="120" spans="2:4" ht="16.5">
      <c r="B120" s="23"/>
      <c r="C120" s="24"/>
      <c r="D120" s="24"/>
    </row>
    <row r="121" spans="2:4" ht="16.5">
      <c r="B121" s="23"/>
      <c r="C121" s="24"/>
      <c r="D121" s="24"/>
    </row>
    <row r="122" spans="2:4" ht="16.5">
      <c r="B122" s="23"/>
      <c r="C122" s="24"/>
      <c r="D122" s="24"/>
    </row>
    <row r="123" spans="2:4" ht="16.5">
      <c r="B123" s="23"/>
      <c r="C123" s="24"/>
      <c r="D123" s="24"/>
    </row>
    <row r="124" spans="2:4" ht="16.5">
      <c r="B124" s="23"/>
      <c r="C124" s="24"/>
      <c r="D124" s="24"/>
    </row>
    <row r="125" spans="2:4" ht="16.5">
      <c r="B125" s="23"/>
      <c r="C125" s="24"/>
      <c r="D125" s="24"/>
    </row>
    <row r="126" spans="2:4" ht="16.5">
      <c r="B126" s="23"/>
      <c r="C126" s="24"/>
      <c r="D126" s="24"/>
    </row>
    <row r="127" spans="2:4" ht="16.5">
      <c r="B127" s="23"/>
      <c r="C127" s="24"/>
      <c r="D127" s="24"/>
    </row>
    <row r="128" spans="2:4" ht="16.5">
      <c r="B128" s="23"/>
      <c r="C128" s="24"/>
      <c r="D128" s="24"/>
    </row>
    <row r="129" spans="2:4" ht="16.5">
      <c r="B129" s="23"/>
      <c r="C129" s="24"/>
      <c r="D129" s="24"/>
    </row>
    <row r="130" spans="2:4" ht="16.5">
      <c r="B130" s="23"/>
      <c r="C130" s="24"/>
      <c r="D130" s="24"/>
    </row>
    <row r="131" spans="2:4" ht="16.5">
      <c r="B131" s="23"/>
      <c r="C131" s="24"/>
      <c r="D131" s="24"/>
    </row>
    <row r="132" spans="2:4" ht="16.5">
      <c r="B132" s="23"/>
      <c r="C132" s="24"/>
      <c r="D132" s="24"/>
    </row>
    <row r="133" spans="2:4" ht="16.5">
      <c r="B133" s="23"/>
      <c r="C133" s="24"/>
      <c r="D133" s="24"/>
    </row>
    <row r="134" spans="2:4" ht="16.5">
      <c r="B134" s="23"/>
      <c r="C134" s="24"/>
      <c r="D134" s="24"/>
    </row>
    <row r="135" spans="2:4" ht="16.5">
      <c r="B135" s="23"/>
      <c r="C135" s="24"/>
      <c r="D135" s="24"/>
    </row>
    <row r="136" spans="2:4" ht="16.5">
      <c r="B136" s="23"/>
      <c r="C136" s="24"/>
      <c r="D136" s="24"/>
    </row>
    <row r="137" spans="2:4" ht="16.5">
      <c r="B137" s="23"/>
      <c r="C137" s="24"/>
      <c r="D137" s="24"/>
    </row>
    <row r="138" spans="2:4" ht="16.5">
      <c r="B138" s="23"/>
      <c r="C138" s="24"/>
      <c r="D138" s="24"/>
    </row>
    <row r="139" spans="2:4" ht="16.5">
      <c r="B139" s="23"/>
      <c r="C139" s="24"/>
      <c r="D139" s="24"/>
    </row>
    <row r="140" spans="2:4" ht="16.5">
      <c r="B140" s="23"/>
      <c r="C140" s="24"/>
      <c r="D140" s="24"/>
    </row>
    <row r="141" spans="2:4" ht="16.5">
      <c r="B141" s="23"/>
      <c r="C141" s="24"/>
      <c r="D141" s="24"/>
    </row>
    <row r="142" spans="2:4" ht="16.5">
      <c r="B142" s="23"/>
      <c r="C142" s="24"/>
      <c r="D142" s="24"/>
    </row>
    <row r="143" spans="2:4" ht="16.5">
      <c r="B143" s="23"/>
      <c r="C143" s="24"/>
      <c r="D143" s="24"/>
    </row>
    <row r="144" spans="2:4" ht="16.5">
      <c r="B144" s="23"/>
      <c r="C144" s="24"/>
      <c r="D144" s="24"/>
    </row>
    <row r="145" spans="2:4" ht="16.5">
      <c r="B145" s="23"/>
      <c r="C145" s="24"/>
      <c r="D145" s="24"/>
    </row>
    <row r="146" spans="2:4" ht="16.5">
      <c r="B146" s="23"/>
      <c r="C146" s="24"/>
      <c r="D146" s="24"/>
    </row>
    <row r="147" spans="2:4" ht="16.5">
      <c r="B147" s="23"/>
      <c r="C147" s="24"/>
      <c r="D147" s="24"/>
    </row>
    <row r="148" spans="2:4" ht="16.5">
      <c r="B148" s="23"/>
      <c r="C148" s="24"/>
      <c r="D148" s="24"/>
    </row>
    <row r="149" spans="2:4" ht="16.5">
      <c r="B149" s="23"/>
      <c r="C149" s="24"/>
      <c r="D149" s="24"/>
    </row>
    <row r="150" spans="2:4" ht="16.5">
      <c r="B150" s="23"/>
      <c r="C150" s="24"/>
      <c r="D150" s="24"/>
    </row>
    <row r="151" spans="2:4" ht="16.5">
      <c r="B151" s="23"/>
      <c r="C151" s="24"/>
      <c r="D151" s="24"/>
    </row>
    <row r="152" spans="2:4" ht="16.5">
      <c r="B152" s="23"/>
      <c r="C152" s="24"/>
      <c r="D152" s="24"/>
    </row>
    <row r="153" spans="2:4" ht="16.5">
      <c r="B153" s="23"/>
      <c r="C153" s="24"/>
      <c r="D153" s="24"/>
    </row>
    <row r="154" spans="2:4" ht="16.5">
      <c r="B154" s="23"/>
      <c r="C154" s="24"/>
      <c r="D154" s="24"/>
    </row>
    <row r="155" spans="2:4" ht="16.5">
      <c r="B155" s="23"/>
      <c r="C155" s="24"/>
      <c r="D155" s="24"/>
    </row>
    <row r="156" spans="2:4" ht="16.5">
      <c r="B156" s="23"/>
      <c r="C156" s="24"/>
      <c r="D156" s="24"/>
    </row>
    <row r="157" spans="2:4" ht="16.5">
      <c r="B157" s="23"/>
      <c r="C157" s="24"/>
      <c r="D157" s="24"/>
    </row>
    <row r="158" spans="2:4" ht="16.5">
      <c r="B158" s="23"/>
      <c r="C158" s="24"/>
      <c r="D158" s="24"/>
    </row>
    <row r="159" spans="2:4" ht="16.5">
      <c r="B159" s="23"/>
      <c r="C159" s="24"/>
      <c r="D159" s="24"/>
    </row>
    <row r="160" spans="2:4" ht="16.5">
      <c r="B160" s="23"/>
      <c r="C160" s="24"/>
      <c r="D160" s="24"/>
    </row>
    <row r="161" spans="2:4" ht="16.5">
      <c r="B161" s="23"/>
      <c r="C161" s="24"/>
      <c r="D161" s="24"/>
    </row>
    <row r="162" spans="2:4" ht="16.5">
      <c r="B162" s="23"/>
      <c r="C162" s="24"/>
      <c r="D162" s="24"/>
    </row>
    <row r="163" spans="2:4" ht="16.5">
      <c r="B163" s="23"/>
      <c r="C163" s="24"/>
      <c r="D163" s="24"/>
    </row>
    <row r="164" spans="2:4" ht="16.5">
      <c r="B164" s="23"/>
      <c r="C164" s="24"/>
      <c r="D164" s="24"/>
    </row>
    <row r="165" spans="2:4" ht="16.5">
      <c r="B165" s="23"/>
      <c r="C165" s="24"/>
      <c r="D165" s="24"/>
    </row>
    <row r="166" spans="2:4" ht="16.5">
      <c r="B166" s="23"/>
      <c r="C166" s="24"/>
      <c r="D166" s="24"/>
    </row>
    <row r="167" spans="2:4" ht="16.5">
      <c r="B167" s="23"/>
      <c r="C167" s="24"/>
      <c r="D167" s="24"/>
    </row>
    <row r="168" spans="2:4" ht="16.5">
      <c r="B168" s="23"/>
      <c r="C168" s="24"/>
      <c r="D168" s="24"/>
    </row>
    <row r="169" spans="2:4" ht="16.5">
      <c r="B169" s="23"/>
      <c r="C169" s="24"/>
      <c r="D169" s="24"/>
    </row>
    <row r="170" spans="2:4" ht="16.5">
      <c r="B170" s="23"/>
      <c r="C170" s="24"/>
      <c r="D170" s="24"/>
    </row>
    <row r="171" spans="2:4" ht="16.5">
      <c r="B171" s="23"/>
      <c r="C171" s="24"/>
      <c r="D171" s="24"/>
    </row>
    <row r="172" spans="2:4" ht="16.5">
      <c r="B172" s="23"/>
      <c r="C172" s="24"/>
      <c r="D172" s="24"/>
    </row>
    <row r="173" spans="2:4" ht="16.5">
      <c r="B173" s="23"/>
      <c r="C173" s="24"/>
      <c r="D173" s="24"/>
    </row>
    <row r="174" spans="2:4" ht="16.5">
      <c r="B174" s="23"/>
      <c r="C174" s="24"/>
      <c r="D174" s="24"/>
    </row>
    <row r="175" spans="2:4" ht="16.5">
      <c r="B175" s="23"/>
      <c r="C175" s="24"/>
      <c r="D175" s="24"/>
    </row>
    <row r="176" spans="2:4" ht="16.5">
      <c r="B176" s="23"/>
      <c r="C176" s="24"/>
      <c r="D176" s="24"/>
    </row>
    <row r="177" spans="2:4" ht="16.5">
      <c r="B177" s="23"/>
      <c r="C177" s="24"/>
      <c r="D177" s="24"/>
    </row>
    <row r="178" spans="2:4" ht="16.5">
      <c r="B178" s="23"/>
      <c r="C178" s="24"/>
      <c r="D178" s="24"/>
    </row>
    <row r="179" spans="2:4" ht="16.5">
      <c r="B179" s="23"/>
      <c r="C179" s="24"/>
      <c r="D179" s="24"/>
    </row>
    <row r="180" spans="2:4" ht="16.5">
      <c r="B180" s="23"/>
      <c r="C180" s="24"/>
      <c r="D180" s="24"/>
    </row>
    <row r="181" spans="2:4" ht="16.5">
      <c r="B181" s="23"/>
      <c r="C181" s="24"/>
      <c r="D181" s="24"/>
    </row>
    <row r="182" spans="2:4" ht="16.5">
      <c r="B182" s="23"/>
      <c r="C182" s="24"/>
      <c r="D182" s="24"/>
    </row>
    <row r="183" spans="2:4" ht="16.5">
      <c r="B183" s="23"/>
      <c r="C183" s="24"/>
      <c r="D183" s="24"/>
    </row>
    <row r="184" spans="2:4" ht="16.5">
      <c r="B184" s="23"/>
      <c r="C184" s="24"/>
      <c r="D184" s="24"/>
    </row>
    <row r="185" spans="2:4" ht="16.5">
      <c r="B185" s="23"/>
      <c r="C185" s="24"/>
      <c r="D185" s="24"/>
    </row>
    <row r="186" spans="2:4" ht="16.5">
      <c r="B186" s="23"/>
      <c r="C186" s="24"/>
      <c r="D186" s="24"/>
    </row>
    <row r="187" spans="2:4" ht="16.5">
      <c r="B187" s="23"/>
      <c r="C187" s="24"/>
      <c r="D187" s="24"/>
    </row>
    <row r="188" spans="2:4" ht="16.5">
      <c r="B188" s="23"/>
      <c r="C188" s="24"/>
      <c r="D188" s="24"/>
    </row>
    <row r="189" spans="2:4" ht="16.5">
      <c r="B189" s="23"/>
      <c r="C189" s="24"/>
      <c r="D189" s="24"/>
    </row>
    <row r="190" spans="2:4" ht="16.5">
      <c r="B190" s="23"/>
      <c r="C190" s="24"/>
      <c r="D190" s="24"/>
    </row>
    <row r="191" spans="2:4" ht="16.5">
      <c r="B191" s="23"/>
      <c r="C191" s="24"/>
      <c r="D191" s="24"/>
    </row>
    <row r="192" spans="2:4" ht="16.5">
      <c r="B192" s="23"/>
      <c r="C192" s="24"/>
      <c r="D192" s="24"/>
    </row>
    <row r="193" spans="2:4" ht="16.5">
      <c r="B193" s="23"/>
      <c r="C193" s="24"/>
      <c r="D193" s="24"/>
    </row>
    <row r="194" spans="2:4" ht="16.5">
      <c r="B194" s="23"/>
      <c r="C194" s="24"/>
      <c r="D194" s="24"/>
    </row>
    <row r="195" spans="2:4" ht="16.5">
      <c r="B195" s="23"/>
      <c r="C195" s="24"/>
      <c r="D195" s="24"/>
    </row>
    <row r="196" spans="2:4" ht="16.5">
      <c r="B196" s="23"/>
      <c r="C196" s="24"/>
      <c r="D196" s="24"/>
    </row>
    <row r="197" spans="2:4" ht="16.5">
      <c r="B197" s="23"/>
      <c r="C197" s="24"/>
      <c r="D197" s="24"/>
    </row>
    <row r="198" spans="2:4" ht="16.5">
      <c r="B198" s="23"/>
      <c r="C198" s="24"/>
      <c r="D198" s="24"/>
    </row>
    <row r="199" spans="2:4" ht="16.5">
      <c r="B199" s="23"/>
      <c r="C199" s="24"/>
      <c r="D199" s="24"/>
    </row>
    <row r="200" spans="2:4" ht="16.5">
      <c r="B200" s="23"/>
      <c r="C200" s="24"/>
      <c r="D200" s="24"/>
    </row>
    <row r="201" spans="2:4" ht="16.5">
      <c r="B201" s="23"/>
      <c r="C201" s="24"/>
      <c r="D201" s="24"/>
    </row>
    <row r="202" spans="2:4" ht="16.5">
      <c r="B202" s="23"/>
      <c r="C202" s="24"/>
      <c r="D202" s="24"/>
    </row>
    <row r="203" spans="2:4" ht="16.5">
      <c r="B203" s="23"/>
      <c r="C203" s="24"/>
      <c r="D203" s="24"/>
    </row>
    <row r="204" spans="2:4" ht="16.5">
      <c r="B204" s="23"/>
      <c r="C204" s="24"/>
      <c r="D204" s="24"/>
    </row>
    <row r="205" spans="2:4" ht="16.5">
      <c r="B205" s="23"/>
      <c r="C205" s="24"/>
      <c r="D205" s="24"/>
    </row>
    <row r="206" spans="2:4" ht="16.5">
      <c r="B206" s="23"/>
      <c r="C206" s="24"/>
      <c r="D206" s="24"/>
    </row>
    <row r="207" spans="2:4" ht="16.5">
      <c r="B207" s="23"/>
      <c r="C207" s="24"/>
      <c r="D207" s="24"/>
    </row>
    <row r="208" spans="2:4" ht="16.5">
      <c r="B208" s="23"/>
      <c r="C208" s="24"/>
      <c r="D208" s="24"/>
    </row>
    <row r="209" spans="2:4" ht="16.5">
      <c r="B209" s="23"/>
      <c r="C209" s="24"/>
      <c r="D209" s="24"/>
    </row>
    <row r="210" spans="2:4" ht="16.5">
      <c r="B210" s="23"/>
      <c r="C210" s="24"/>
      <c r="D210" s="24"/>
    </row>
    <row r="211" spans="2:4" ht="16.5">
      <c r="B211" s="23"/>
      <c r="C211" s="24"/>
      <c r="D211" s="24"/>
    </row>
    <row r="212" spans="2:4" ht="16.5">
      <c r="B212" s="23"/>
      <c r="C212" s="24"/>
      <c r="D212" s="24"/>
    </row>
    <row r="213" spans="2:4" ht="16.5">
      <c r="B213" s="23"/>
      <c r="C213" s="24"/>
      <c r="D213" s="24"/>
    </row>
    <row r="214" spans="2:4" ht="16.5">
      <c r="B214" s="23"/>
      <c r="C214" s="24"/>
      <c r="D214" s="24"/>
    </row>
    <row r="215" spans="2:4" ht="16.5">
      <c r="B215" s="23"/>
      <c r="C215" s="24"/>
      <c r="D215" s="24"/>
    </row>
    <row r="216" spans="2:4" ht="16.5">
      <c r="B216" s="23"/>
      <c r="C216" s="24"/>
      <c r="D216" s="24"/>
    </row>
    <row r="217" spans="2:4" ht="16.5">
      <c r="B217" s="23"/>
      <c r="C217" s="24"/>
      <c r="D217" s="24"/>
    </row>
    <row r="218" spans="2:4" ht="16.5">
      <c r="B218" s="23"/>
      <c r="C218" s="24"/>
      <c r="D218" s="24"/>
    </row>
    <row r="219" spans="2:4" ht="16.5">
      <c r="B219" s="23"/>
      <c r="C219" s="24"/>
      <c r="D219" s="24"/>
    </row>
    <row r="220" spans="2:4" ht="16.5">
      <c r="B220" s="23"/>
      <c r="C220" s="24"/>
      <c r="D220" s="24"/>
    </row>
    <row r="221" spans="2:4" ht="16.5">
      <c r="B221" s="23"/>
      <c r="C221" s="24"/>
      <c r="D221" s="24"/>
    </row>
    <row r="222" spans="2:4" ht="16.5">
      <c r="B222" s="23"/>
      <c r="C222" s="24"/>
      <c r="D222" s="24"/>
    </row>
    <row r="223" spans="2:4" ht="16.5">
      <c r="B223" s="23"/>
      <c r="C223" s="24"/>
      <c r="D223" s="24"/>
    </row>
    <row r="224" spans="2:4" ht="16.5">
      <c r="B224" s="23"/>
      <c r="C224" s="24"/>
      <c r="D224" s="24"/>
    </row>
    <row r="225" spans="2:4" ht="16.5">
      <c r="B225" s="23"/>
      <c r="C225" s="24"/>
      <c r="D225" s="24"/>
    </row>
    <row r="226" spans="2:4" ht="16.5">
      <c r="B226" s="23"/>
      <c r="C226" s="24"/>
      <c r="D226" s="24"/>
    </row>
    <row r="227" spans="2:4" ht="16.5">
      <c r="B227" s="23"/>
      <c r="C227" s="24"/>
      <c r="D227" s="24"/>
    </row>
    <row r="228" spans="2:4" ht="16.5">
      <c r="B228" s="23"/>
      <c r="C228" s="24"/>
      <c r="D228" s="24"/>
    </row>
    <row r="229" spans="2:4" ht="16.5">
      <c r="B229" s="23"/>
      <c r="C229" s="24"/>
      <c r="D229" s="24"/>
    </row>
    <row r="230" spans="2:4" ht="16.5">
      <c r="B230" s="23"/>
      <c r="C230" s="24"/>
      <c r="D230" s="24"/>
    </row>
    <row r="231" spans="2:4" ht="16.5">
      <c r="B231" s="23"/>
      <c r="C231" s="24"/>
      <c r="D231" s="24"/>
    </row>
    <row r="232" spans="2:4" ht="16.5">
      <c r="B232" s="23"/>
      <c r="C232" s="24"/>
      <c r="D232" s="24"/>
    </row>
    <row r="233" spans="2:4" ht="16.5">
      <c r="B233" s="23"/>
      <c r="C233" s="24"/>
      <c r="D233" s="24"/>
    </row>
    <row r="234" spans="2:4" ht="16.5">
      <c r="B234" s="23"/>
      <c r="C234" s="24"/>
      <c r="D234" s="24"/>
    </row>
    <row r="235" spans="2:4" ht="16.5">
      <c r="B235" s="23"/>
      <c r="C235" s="24"/>
      <c r="D235" s="24"/>
    </row>
    <row r="236" spans="2:4" ht="16.5">
      <c r="B236" s="23"/>
      <c r="C236" s="24"/>
      <c r="D236" s="24"/>
    </row>
    <row r="237" spans="2:4" ht="16.5">
      <c r="B237" s="23"/>
      <c r="C237" s="24"/>
      <c r="D237" s="24"/>
    </row>
    <row r="238" spans="2:4" ht="16.5">
      <c r="B238" s="23"/>
      <c r="C238" s="24"/>
      <c r="D238" s="24"/>
    </row>
    <row r="239" spans="2:4" ht="16.5">
      <c r="B239" s="23"/>
      <c r="C239" s="24"/>
      <c r="D239" s="24"/>
    </row>
    <row r="240" spans="2:4" ht="16.5">
      <c r="B240" s="23"/>
      <c r="C240" s="24"/>
      <c r="D240" s="24"/>
    </row>
    <row r="241" spans="2:4" ht="16.5">
      <c r="B241" s="23"/>
      <c r="C241" s="24"/>
      <c r="D241" s="24"/>
    </row>
    <row r="242" spans="2:4" ht="16.5">
      <c r="B242" s="23"/>
      <c r="C242" s="24"/>
      <c r="D242" s="24"/>
    </row>
    <row r="243" spans="2:4" ht="16.5">
      <c r="B243" s="23"/>
      <c r="C243" s="24"/>
      <c r="D243" s="24"/>
    </row>
    <row r="244" spans="2:4" ht="16.5">
      <c r="B244" s="23"/>
      <c r="C244" s="24"/>
      <c r="D244" s="24"/>
    </row>
    <row r="245" spans="2:4" ht="16.5">
      <c r="B245" s="23"/>
      <c r="C245" s="24"/>
      <c r="D245" s="24"/>
    </row>
    <row r="246" spans="2:4" ht="16.5">
      <c r="B246" s="23"/>
      <c r="C246" s="24"/>
      <c r="D246" s="24"/>
    </row>
    <row r="247" spans="2:4" ht="16.5">
      <c r="B247" s="23"/>
      <c r="C247" s="24"/>
      <c r="D247" s="24"/>
    </row>
    <row r="248" spans="2:4" ht="16.5">
      <c r="B248" s="23"/>
      <c r="C248" s="24"/>
      <c r="D248" s="24"/>
    </row>
    <row r="249" spans="2:4" ht="16.5">
      <c r="B249" s="23"/>
      <c r="C249" s="24"/>
      <c r="D249" s="24"/>
    </row>
    <row r="250" spans="2:4" ht="16.5">
      <c r="B250" s="23"/>
      <c r="C250" s="24"/>
      <c r="D250" s="24"/>
    </row>
    <row r="251" spans="2:4" ht="16.5">
      <c r="B251" s="23"/>
      <c r="C251" s="24"/>
      <c r="D251" s="24"/>
    </row>
    <row r="252" spans="2:4" ht="16.5">
      <c r="B252" s="23"/>
      <c r="C252" s="24"/>
      <c r="D252" s="24"/>
    </row>
    <row r="253" spans="2:4" ht="16.5">
      <c r="B253" s="23"/>
      <c r="C253" s="24"/>
      <c r="D253" s="24"/>
    </row>
    <row r="254" spans="2:4" ht="16.5">
      <c r="B254" s="23"/>
      <c r="C254" s="24"/>
      <c r="D254" s="24"/>
    </row>
    <row r="255" spans="2:4" ht="16.5">
      <c r="B255" s="23"/>
      <c r="C255" s="24"/>
      <c r="D255" s="24"/>
    </row>
    <row r="256" spans="2:4" ht="16.5">
      <c r="B256" s="23"/>
      <c r="C256" s="24"/>
      <c r="D256" s="24"/>
    </row>
    <row r="257" spans="2:4" ht="16.5">
      <c r="B257" s="23"/>
      <c r="C257" s="24"/>
      <c r="D257" s="24"/>
    </row>
    <row r="258" spans="2:4" ht="16.5">
      <c r="B258" s="23"/>
      <c r="C258" s="24"/>
      <c r="D258" s="24"/>
    </row>
    <row r="259" spans="2:4" ht="16.5">
      <c r="B259" s="23"/>
      <c r="C259" s="24"/>
      <c r="D259" s="24"/>
    </row>
    <row r="260" spans="2:4" ht="16.5">
      <c r="B260" s="23"/>
      <c r="C260" s="24"/>
      <c r="D260" s="24"/>
    </row>
    <row r="261" spans="2:4" ht="16.5">
      <c r="B261" s="23"/>
      <c r="C261" s="24"/>
      <c r="D261" s="24"/>
    </row>
    <row r="262" spans="2:4" ht="16.5">
      <c r="B262" s="23"/>
      <c r="C262" s="24"/>
      <c r="D262" s="24"/>
    </row>
    <row r="263" spans="2:4" ht="16.5">
      <c r="B263" s="23"/>
      <c r="C263" s="24"/>
      <c r="D263" s="24"/>
    </row>
    <row r="264" spans="2:4" ht="16.5">
      <c r="B264" s="23"/>
      <c r="C264" s="24"/>
      <c r="D264" s="24"/>
    </row>
    <row r="265" spans="2:4" ht="16.5">
      <c r="B265" s="23"/>
      <c r="C265" s="24"/>
      <c r="D265" s="24"/>
    </row>
    <row r="266" spans="2:4" ht="16.5">
      <c r="B266" s="23"/>
      <c r="C266" s="24"/>
      <c r="D266" s="24"/>
    </row>
    <row r="267" spans="2:4" ht="16.5">
      <c r="B267" s="23"/>
      <c r="C267" s="24"/>
      <c r="D267" s="24"/>
    </row>
    <row r="268" spans="2:4" ht="16.5">
      <c r="B268" s="23"/>
      <c r="C268" s="24"/>
      <c r="D268" s="24"/>
    </row>
    <row r="269" spans="2:4" ht="16.5">
      <c r="B269" s="23"/>
      <c r="C269" s="24"/>
      <c r="D269" s="24"/>
    </row>
    <row r="270" spans="2:4" ht="16.5">
      <c r="B270" s="23"/>
      <c r="C270" s="24"/>
      <c r="D270" s="24"/>
    </row>
    <row r="271" spans="2:4" ht="16.5">
      <c r="B271" s="23"/>
      <c r="C271" s="24"/>
      <c r="D271" s="24"/>
    </row>
    <row r="272" spans="2:4" ht="16.5">
      <c r="B272" s="23"/>
      <c r="C272" s="24"/>
      <c r="D272" s="24"/>
    </row>
    <row r="273" spans="2:4" ht="16.5">
      <c r="B273" s="23"/>
      <c r="C273" s="24"/>
      <c r="D273" s="24"/>
    </row>
    <row r="274" spans="2:4" ht="16.5">
      <c r="B274" s="23"/>
      <c r="C274" s="24"/>
      <c r="D274" s="24"/>
    </row>
    <row r="275" spans="2:4" ht="16.5">
      <c r="B275" s="23"/>
      <c r="C275" s="24"/>
      <c r="D275" s="24"/>
    </row>
    <row r="276" spans="2:4" ht="16.5">
      <c r="B276" s="23"/>
      <c r="C276" s="24"/>
      <c r="D276" s="24"/>
    </row>
    <row r="277" spans="2:4" ht="16.5">
      <c r="B277" s="23"/>
      <c r="C277" s="24"/>
      <c r="D277" s="24"/>
    </row>
    <row r="278" spans="2:4" ht="16.5">
      <c r="B278" s="23"/>
      <c r="C278" s="24"/>
      <c r="D278" s="24"/>
    </row>
    <row r="279" spans="2:4" ht="16.5">
      <c r="B279" s="23"/>
      <c r="C279" s="24"/>
      <c r="D279" s="24"/>
    </row>
    <row r="280" spans="2:4" ht="16.5">
      <c r="B280" s="23"/>
      <c r="C280" s="24"/>
      <c r="D280" s="24"/>
    </row>
    <row r="281" spans="2:4" ht="16.5">
      <c r="B281" s="23"/>
      <c r="C281" s="24"/>
      <c r="D281" s="24"/>
    </row>
    <row r="282" spans="2:4" ht="16.5">
      <c r="B282" s="23"/>
      <c r="C282" s="24"/>
      <c r="D282" s="24"/>
    </row>
    <row r="283" spans="2:4" ht="16.5">
      <c r="B283" s="23"/>
      <c r="C283" s="24"/>
      <c r="D283" s="24"/>
    </row>
    <row r="284" spans="2:4" ht="16.5">
      <c r="B284" s="23"/>
      <c r="C284" s="24"/>
      <c r="D284" s="24"/>
    </row>
    <row r="285" spans="2:4" ht="16.5">
      <c r="B285" s="23"/>
      <c r="C285" s="24"/>
      <c r="D285" s="24"/>
    </row>
    <row r="286" spans="2:4" ht="16.5">
      <c r="B286" s="23"/>
      <c r="C286" s="24"/>
      <c r="D286" s="24"/>
    </row>
    <row r="287" spans="2:4" ht="16.5">
      <c r="B287" s="23"/>
      <c r="C287" s="24"/>
      <c r="D287" s="24"/>
    </row>
    <row r="288" spans="2:4" ht="16.5">
      <c r="B288" s="23"/>
      <c r="C288" s="24"/>
      <c r="D288" s="24"/>
    </row>
    <row r="289" spans="2:4" ht="16.5">
      <c r="B289" s="23"/>
      <c r="C289" s="24"/>
      <c r="D289" s="24"/>
    </row>
    <row r="290" spans="2:4" ht="16.5">
      <c r="B290" s="23"/>
      <c r="C290" s="24"/>
      <c r="D290" s="24"/>
    </row>
    <row r="291" spans="2:4" ht="16.5">
      <c r="B291" s="23"/>
      <c r="C291" s="24"/>
      <c r="D291" s="24"/>
    </row>
    <row r="292" spans="2:4" ht="16.5">
      <c r="B292" s="23"/>
      <c r="C292" s="24"/>
      <c r="D292" s="24"/>
    </row>
    <row r="293" spans="2:4" ht="16.5">
      <c r="B293" s="23"/>
      <c r="C293" s="24"/>
      <c r="D293" s="24"/>
    </row>
    <row r="294" spans="2:4" ht="16.5">
      <c r="B294" s="23"/>
      <c r="C294" s="24"/>
      <c r="D294" s="24"/>
    </row>
    <row r="295" spans="2:4" ht="16.5">
      <c r="B295" s="23"/>
      <c r="C295" s="24"/>
      <c r="D295" s="24"/>
    </row>
    <row r="296" spans="2:4" ht="16.5">
      <c r="B296" s="23"/>
      <c r="C296" s="24"/>
      <c r="D296" s="24"/>
    </row>
    <row r="297" spans="2:4" ht="16.5">
      <c r="B297" s="23"/>
      <c r="C297" s="24"/>
      <c r="D297" s="24"/>
    </row>
    <row r="298" spans="2:4" ht="16.5">
      <c r="B298" s="23"/>
      <c r="C298" s="24"/>
      <c r="D298" s="24"/>
    </row>
    <row r="299" spans="2:4" ht="16.5">
      <c r="B299" s="23"/>
      <c r="C299" s="24"/>
      <c r="D299" s="24"/>
    </row>
    <row r="300" spans="2:4" ht="16.5">
      <c r="B300" s="23"/>
      <c r="C300" s="24"/>
      <c r="D300" s="24"/>
    </row>
    <row r="301" spans="2:4" ht="16.5">
      <c r="B301" s="23"/>
      <c r="C301" s="24"/>
      <c r="D301" s="24"/>
    </row>
    <row r="302" spans="2:4" ht="16.5">
      <c r="B302" s="23"/>
      <c r="C302" s="24"/>
      <c r="D302" s="24"/>
    </row>
    <row r="303" spans="2:4" ht="16.5">
      <c r="B303" s="23"/>
      <c r="C303" s="24"/>
      <c r="D303" s="24"/>
    </row>
    <row r="304" spans="2:4" ht="16.5">
      <c r="B304" s="23"/>
      <c r="C304" s="24"/>
      <c r="D304" s="24"/>
    </row>
    <row r="305" spans="2:4" ht="16.5">
      <c r="B305" s="23"/>
      <c r="C305" s="24"/>
      <c r="D305" s="24"/>
    </row>
    <row r="306" spans="2:4" ht="16.5">
      <c r="B306" s="23"/>
      <c r="C306" s="24"/>
      <c r="D306" s="24"/>
    </row>
    <row r="307" spans="2:4" ht="16.5">
      <c r="B307" s="23"/>
      <c r="C307" s="24"/>
      <c r="D307" s="24"/>
    </row>
    <row r="308" spans="2:4" ht="16.5">
      <c r="B308" s="23"/>
      <c r="C308" s="24"/>
      <c r="D308" s="24"/>
    </row>
    <row r="309" spans="2:4" ht="16.5">
      <c r="B309" s="23"/>
      <c r="C309" s="24"/>
      <c r="D309" s="24"/>
    </row>
    <row r="310" spans="2:4" ht="16.5">
      <c r="B310" s="23"/>
      <c r="C310" s="24"/>
      <c r="D310" s="24"/>
    </row>
    <row r="311" spans="2:4" ht="16.5">
      <c r="B311" s="23"/>
      <c r="C311" s="24"/>
      <c r="D311" s="24"/>
    </row>
    <row r="312" spans="2:4" ht="16.5">
      <c r="B312" s="23"/>
      <c r="C312" s="24"/>
      <c r="D312" s="24"/>
    </row>
    <row r="313" spans="2:4" ht="16.5">
      <c r="B313" s="23"/>
      <c r="C313" s="24"/>
      <c r="D313" s="24"/>
    </row>
    <row r="314" spans="2:4" ht="16.5">
      <c r="B314" s="23"/>
      <c r="C314" s="24"/>
      <c r="D314" s="24"/>
    </row>
    <row r="315" spans="2:4" ht="16.5">
      <c r="B315" s="23"/>
      <c r="C315" s="24"/>
      <c r="D315" s="24"/>
    </row>
    <row r="316" spans="2:4" ht="16.5">
      <c r="B316" s="23"/>
      <c r="C316" s="24"/>
      <c r="D316" s="24"/>
    </row>
    <row r="317" spans="2:4" ht="16.5">
      <c r="B317" s="23"/>
      <c r="C317" s="24"/>
      <c r="D317" s="24"/>
    </row>
    <row r="318" spans="2:4" ht="16.5">
      <c r="B318" s="23"/>
      <c r="C318" s="24"/>
      <c r="D318" s="24"/>
    </row>
    <row r="319" spans="2:4" ht="16.5">
      <c r="B319" s="23"/>
      <c r="C319" s="24"/>
      <c r="D319" s="24"/>
    </row>
    <row r="320" spans="2:4" ht="16.5">
      <c r="B320" s="23"/>
      <c r="C320" s="24"/>
      <c r="D320" s="24"/>
    </row>
    <row r="321" spans="2:4" ht="16.5">
      <c r="B321" s="23"/>
      <c r="C321" s="24"/>
      <c r="D321" s="24"/>
    </row>
    <row r="322" spans="2:4" ht="16.5">
      <c r="B322" s="23"/>
      <c r="C322" s="24"/>
      <c r="D322" s="24"/>
    </row>
    <row r="323" spans="2:4" ht="16.5">
      <c r="B323" s="23"/>
      <c r="C323" s="24"/>
      <c r="D323" s="24"/>
    </row>
    <row r="324" spans="2:4" ht="16.5">
      <c r="B324" s="23"/>
      <c r="C324" s="24"/>
      <c r="D324" s="24"/>
    </row>
    <row r="325" spans="2:4" ht="16.5">
      <c r="B325" s="23"/>
      <c r="C325" s="24"/>
      <c r="D325" s="24"/>
    </row>
    <row r="326" spans="2:4" ht="16.5">
      <c r="B326" s="23"/>
      <c r="C326" s="24"/>
      <c r="D326" s="24"/>
    </row>
    <row r="327" spans="2:4" ht="16.5">
      <c r="B327" s="23"/>
      <c r="C327" s="24"/>
      <c r="D327" s="24"/>
    </row>
    <row r="328" spans="2:4" ht="16.5">
      <c r="B328" s="23"/>
      <c r="C328" s="24"/>
      <c r="D328" s="24"/>
    </row>
    <row r="329" spans="2:4" ht="16.5">
      <c r="B329" s="23"/>
      <c r="C329" s="24"/>
      <c r="D329" s="24"/>
    </row>
    <row r="330" spans="2:4" ht="16.5">
      <c r="B330" s="23"/>
      <c r="C330" s="24"/>
      <c r="D330" s="24"/>
    </row>
    <row r="331" spans="2:4" ht="16.5">
      <c r="B331" s="23"/>
      <c r="C331" s="24"/>
      <c r="D331" s="24"/>
    </row>
    <row r="332" spans="2:4" ht="16.5">
      <c r="B332" s="23"/>
      <c r="C332" s="24"/>
      <c r="D332" s="24"/>
    </row>
    <row r="333" spans="2:4" ht="16.5">
      <c r="B333" s="23"/>
      <c r="C333" s="24"/>
      <c r="D333" s="24"/>
    </row>
    <row r="334" spans="2:4" ht="16.5">
      <c r="B334" s="23"/>
      <c r="C334" s="24"/>
      <c r="D334" s="24"/>
    </row>
    <row r="335" spans="2:4" ht="16.5">
      <c r="B335" s="23"/>
      <c r="C335" s="24"/>
      <c r="D335" s="24"/>
    </row>
    <row r="336" spans="2:4" ht="16.5">
      <c r="B336" s="23"/>
      <c r="C336" s="24"/>
      <c r="D336" s="24"/>
    </row>
    <row r="337" spans="2:4" ht="16.5">
      <c r="B337" s="23"/>
      <c r="C337" s="24"/>
      <c r="D337" s="24"/>
    </row>
    <row r="338" spans="2:4" ht="16.5">
      <c r="B338" s="23"/>
      <c r="C338" s="24"/>
      <c r="D338" s="24"/>
    </row>
    <row r="339" spans="2:4" ht="16.5">
      <c r="B339" s="23"/>
      <c r="C339" s="24"/>
      <c r="D339" s="24"/>
    </row>
    <row r="340" spans="2:4" ht="16.5">
      <c r="B340" s="23"/>
      <c r="C340" s="24"/>
      <c r="D340" s="24"/>
    </row>
    <row r="341" spans="2:4" ht="16.5">
      <c r="B341" s="23"/>
      <c r="C341" s="24"/>
      <c r="D341" s="24"/>
    </row>
    <row r="342" spans="2:4" ht="16.5">
      <c r="B342" s="23"/>
      <c r="C342" s="24"/>
      <c r="D342" s="24"/>
    </row>
    <row r="343" spans="2:4" ht="16.5">
      <c r="B343" s="23"/>
      <c r="C343" s="24"/>
      <c r="D343" s="24"/>
    </row>
    <row r="344" spans="2:4" ht="16.5">
      <c r="B344" s="23"/>
      <c r="C344" s="24"/>
      <c r="D344" s="24"/>
    </row>
    <row r="345" spans="2:4" ht="16.5">
      <c r="B345" s="23"/>
      <c r="C345" s="24"/>
      <c r="D345" s="24"/>
    </row>
    <row r="346" spans="2:4" ht="16.5">
      <c r="B346" s="23"/>
      <c r="C346" s="24"/>
      <c r="D346" s="24"/>
    </row>
    <row r="347" spans="2:4" ht="16.5">
      <c r="B347" s="23"/>
      <c r="C347" s="24"/>
      <c r="D347" s="24"/>
    </row>
    <row r="348" spans="2:4" ht="16.5">
      <c r="B348" s="23"/>
      <c r="C348" s="24"/>
      <c r="D348" s="24"/>
    </row>
    <row r="349" spans="2:4" ht="16.5">
      <c r="B349" s="23"/>
      <c r="C349" s="24"/>
      <c r="D349" s="24"/>
    </row>
    <row r="350" spans="2:4" ht="16.5">
      <c r="B350" s="23"/>
      <c r="C350" s="24"/>
      <c r="D350" s="24"/>
    </row>
    <row r="351" spans="2:4" ht="16.5">
      <c r="B351" s="23"/>
      <c r="C351" s="24"/>
      <c r="D351" s="24"/>
    </row>
    <row r="352" spans="2:4" ht="16.5">
      <c r="B352" s="23"/>
      <c r="C352" s="24"/>
      <c r="D352" s="24"/>
    </row>
    <row r="353" spans="2:4" ht="16.5">
      <c r="B353" s="23"/>
      <c r="C353" s="24"/>
      <c r="D353" s="24"/>
    </row>
    <row r="354" spans="2:4" ht="16.5">
      <c r="B354" s="23"/>
      <c r="C354" s="24"/>
      <c r="D354" s="24"/>
    </row>
    <row r="355" spans="2:4" ht="16.5">
      <c r="B355" s="23"/>
      <c r="C355" s="24"/>
      <c r="D355" s="24"/>
    </row>
    <row r="356" spans="2:4" ht="16.5">
      <c r="B356" s="23"/>
      <c r="C356" s="24"/>
      <c r="D356" s="24"/>
    </row>
    <row r="357" spans="2:4" ht="16.5">
      <c r="B357" s="23"/>
      <c r="C357" s="24"/>
      <c r="D357" s="24"/>
    </row>
    <row r="358" spans="2:4" ht="16.5">
      <c r="B358" s="23"/>
      <c r="C358" s="24"/>
      <c r="D358" s="24"/>
    </row>
    <row r="359" spans="2:4" ht="16.5">
      <c r="B359" s="23"/>
      <c r="C359" s="24"/>
      <c r="D359" s="24"/>
    </row>
    <row r="360" spans="2:4" ht="16.5">
      <c r="B360" s="23"/>
      <c r="C360" s="24"/>
      <c r="D360" s="24"/>
    </row>
    <row r="361" spans="2:4" ht="16.5">
      <c r="B361" s="23"/>
      <c r="C361" s="24"/>
      <c r="D361" s="24"/>
    </row>
    <row r="362" spans="2:4" ht="16.5">
      <c r="B362" s="23"/>
      <c r="C362" s="24"/>
      <c r="D362" s="24"/>
    </row>
    <row r="363" spans="2:4" ht="16.5">
      <c r="B363" s="23"/>
      <c r="C363" s="24"/>
      <c r="D363" s="24"/>
    </row>
    <row r="364" spans="2:4" ht="16.5">
      <c r="B364" s="23"/>
      <c r="C364" s="24"/>
      <c r="D364" s="24"/>
    </row>
    <row r="365" spans="2:4" ht="16.5">
      <c r="B365" s="23"/>
      <c r="C365" s="24"/>
      <c r="D365" s="24"/>
    </row>
    <row r="366" spans="2:4" ht="16.5">
      <c r="B366" s="23"/>
      <c r="C366" s="24"/>
      <c r="D366" s="24"/>
    </row>
    <row r="367" spans="2:4" ht="16.5">
      <c r="B367" s="23"/>
      <c r="C367" s="24"/>
      <c r="D367" s="24"/>
    </row>
    <row r="368" spans="2:4" ht="16.5">
      <c r="B368" s="23"/>
      <c r="C368" s="24"/>
      <c r="D368" s="24"/>
    </row>
    <row r="369" spans="2:4" ht="16.5">
      <c r="B369" s="23"/>
      <c r="C369" s="24"/>
      <c r="D369" s="24"/>
    </row>
    <row r="370" spans="2:4" ht="16.5">
      <c r="B370" s="23"/>
      <c r="C370" s="24"/>
      <c r="D370" s="24"/>
    </row>
    <row r="371" spans="2:4" ht="16.5">
      <c r="B371" s="23"/>
      <c r="C371" s="24"/>
      <c r="D371" s="24"/>
    </row>
    <row r="372" spans="2:4" ht="16.5">
      <c r="B372" s="23"/>
      <c r="C372" s="24"/>
      <c r="D372" s="24"/>
    </row>
    <row r="373" spans="2:4" ht="16.5">
      <c r="B373" s="23"/>
      <c r="C373" s="24"/>
      <c r="D373" s="24"/>
    </row>
    <row r="374" spans="2:4" ht="16.5">
      <c r="B374" s="23"/>
      <c r="C374" s="24"/>
      <c r="D374" s="24"/>
    </row>
    <row r="375" spans="2:4" ht="16.5">
      <c r="B375" s="23"/>
      <c r="C375" s="24"/>
      <c r="D375" s="24"/>
    </row>
    <row r="376" spans="2:4" ht="16.5">
      <c r="B376" s="23"/>
      <c r="C376" s="24"/>
      <c r="D376" s="24"/>
    </row>
    <row r="377" spans="2:4" ht="16.5">
      <c r="B377" s="23"/>
      <c r="C377" s="24"/>
      <c r="D377" s="24"/>
    </row>
    <row r="378" spans="2:4" ht="16.5">
      <c r="B378" s="23"/>
      <c r="C378" s="24"/>
      <c r="D378" s="24"/>
    </row>
    <row r="379" spans="2:4" ht="16.5">
      <c r="B379" s="23"/>
      <c r="C379" s="24"/>
      <c r="D379" s="24"/>
    </row>
    <row r="380" spans="2:4" ht="16.5">
      <c r="B380" s="23"/>
      <c r="C380" s="24"/>
      <c r="D380" s="24"/>
    </row>
    <row r="381" spans="2:4" ht="16.5">
      <c r="B381" s="23"/>
      <c r="C381" s="24"/>
      <c r="D381" s="24"/>
    </row>
    <row r="382" spans="2:4" ht="16.5">
      <c r="B382" s="23"/>
      <c r="C382" s="24"/>
      <c r="D382" s="24"/>
    </row>
    <row r="383" spans="2:4" ht="16.5">
      <c r="B383" s="23"/>
      <c r="C383" s="24"/>
      <c r="D383" s="24"/>
    </row>
    <row r="384" spans="2:4" ht="16.5">
      <c r="B384" s="23"/>
      <c r="C384" s="24"/>
      <c r="D384" s="24"/>
    </row>
    <row r="385" spans="2:4" ht="16.5">
      <c r="B385" s="23"/>
      <c r="C385" s="24"/>
      <c r="D385" s="24"/>
    </row>
    <row r="386" spans="2:4" ht="16.5">
      <c r="B386" s="23"/>
      <c r="C386" s="24"/>
      <c r="D386" s="24"/>
    </row>
    <row r="387" spans="2:4" ht="16.5">
      <c r="B387" s="23"/>
      <c r="C387" s="24"/>
      <c r="D387" s="24"/>
    </row>
    <row r="388" spans="2:4" ht="16.5">
      <c r="B388" s="23"/>
      <c r="C388" s="24"/>
      <c r="D388" s="24"/>
    </row>
    <row r="389" spans="2:4" ht="16.5">
      <c r="B389" s="23"/>
      <c r="C389" s="24"/>
      <c r="D389" s="24"/>
    </row>
    <row r="390" spans="2:4" ht="16.5">
      <c r="B390" s="23"/>
      <c r="C390" s="24"/>
      <c r="D390" s="24"/>
    </row>
    <row r="391" spans="2:4" ht="16.5">
      <c r="B391" s="23"/>
      <c r="C391" s="24"/>
      <c r="D391" s="24"/>
    </row>
    <row r="392" spans="2:4" ht="16.5">
      <c r="B392" s="23"/>
      <c r="C392" s="24"/>
      <c r="D392" s="24"/>
    </row>
    <row r="393" spans="2:4" ht="16.5">
      <c r="B393" s="23"/>
      <c r="C393" s="24"/>
      <c r="D393" s="24"/>
    </row>
    <row r="394" spans="2:4" ht="16.5">
      <c r="B394" s="23"/>
      <c r="C394" s="24"/>
      <c r="D394" s="24"/>
    </row>
    <row r="395" spans="2:4" ht="16.5">
      <c r="B395" s="23"/>
      <c r="C395" s="24"/>
      <c r="D395" s="24"/>
    </row>
    <row r="396" spans="2:4" ht="16.5">
      <c r="B396" s="23"/>
      <c r="C396" s="24"/>
      <c r="D396" s="24"/>
    </row>
    <row r="397" spans="2:4" ht="16.5">
      <c r="B397" s="23"/>
      <c r="C397" s="24"/>
      <c r="D397" s="24"/>
    </row>
    <row r="398" spans="2:4" ht="16.5">
      <c r="B398" s="23"/>
      <c r="C398" s="24"/>
      <c r="D398" s="24"/>
    </row>
    <row r="399" spans="2:4" ht="16.5">
      <c r="B399" s="23"/>
      <c r="C399" s="24"/>
      <c r="D399" s="24"/>
    </row>
    <row r="400" spans="2:4" ht="16.5">
      <c r="B400" s="23"/>
      <c r="C400" s="24"/>
      <c r="D400" s="24"/>
    </row>
    <row r="401" spans="2:4" ht="16.5">
      <c r="B401" s="23"/>
      <c r="C401" s="24"/>
      <c r="D401" s="24"/>
    </row>
    <row r="402" spans="2:4" ht="16.5">
      <c r="B402" s="23"/>
      <c r="C402" s="24"/>
      <c r="D402" s="24"/>
    </row>
    <row r="403" spans="2:4" ht="16.5">
      <c r="B403" s="23"/>
      <c r="C403" s="24"/>
      <c r="D403" s="24"/>
    </row>
    <row r="404" spans="2:4" ht="16.5">
      <c r="B404" s="23"/>
      <c r="C404" s="24"/>
      <c r="D404" s="24"/>
    </row>
    <row r="405" spans="2:4" ht="16.5">
      <c r="B405" s="23"/>
      <c r="C405" s="24"/>
      <c r="D405" s="24"/>
    </row>
    <row r="406" spans="2:4" ht="16.5">
      <c r="B406" s="23"/>
      <c r="C406" s="24"/>
      <c r="D406" s="24"/>
    </row>
    <row r="407" spans="2:4" ht="16.5">
      <c r="B407" s="23"/>
      <c r="C407" s="24"/>
      <c r="D407" s="24"/>
    </row>
    <row r="408" spans="2:4" ht="16.5">
      <c r="B408" s="23"/>
      <c r="C408" s="24"/>
      <c r="D408" s="24"/>
    </row>
    <row r="409" spans="2:4" ht="16.5">
      <c r="B409" s="23"/>
      <c r="C409" s="24"/>
      <c r="D409" s="24"/>
    </row>
    <row r="410" spans="2:4" ht="16.5">
      <c r="B410" s="23"/>
      <c r="C410" s="24"/>
      <c r="D410" s="24"/>
    </row>
    <row r="411" spans="2:4" ht="16.5">
      <c r="B411" s="23"/>
      <c r="C411" s="24"/>
      <c r="D411" s="24"/>
    </row>
    <row r="412" spans="2:4" ht="16.5">
      <c r="B412" s="23"/>
      <c r="C412" s="24"/>
      <c r="D412" s="24"/>
    </row>
    <row r="413" spans="2:4" ht="16.5">
      <c r="B413" s="23"/>
      <c r="C413" s="24"/>
      <c r="D413" s="24"/>
    </row>
    <row r="414" spans="2:4" ht="16.5">
      <c r="B414" s="23"/>
      <c r="C414" s="24"/>
      <c r="D414" s="24"/>
    </row>
    <row r="415" spans="2:4" ht="16.5">
      <c r="B415" s="23"/>
      <c r="C415" s="24"/>
      <c r="D415" s="24"/>
    </row>
    <row r="416" spans="2:4" ht="16.5">
      <c r="B416" s="23"/>
      <c r="C416" s="24"/>
      <c r="D416" s="24"/>
    </row>
    <row r="417" spans="2:4" ht="16.5">
      <c r="B417" s="23"/>
      <c r="C417" s="24"/>
      <c r="D417" s="24"/>
    </row>
    <row r="418" spans="2:4" ht="16.5">
      <c r="B418" s="23"/>
      <c r="C418" s="24"/>
      <c r="D418" s="24"/>
    </row>
    <row r="419" spans="2:4" ht="16.5">
      <c r="B419" s="23"/>
      <c r="C419" s="24"/>
      <c r="D419" s="24"/>
    </row>
    <row r="420" spans="2:4" ht="16.5">
      <c r="B420" s="23"/>
      <c r="C420" s="24"/>
      <c r="D420" s="24"/>
    </row>
    <row r="421" spans="2:4" ht="16.5">
      <c r="B421" s="23"/>
      <c r="C421" s="24"/>
      <c r="D421" s="24"/>
    </row>
    <row r="422" spans="2:4" ht="16.5">
      <c r="B422" s="23"/>
      <c r="C422" s="24"/>
      <c r="D422" s="24"/>
    </row>
    <row r="423" spans="2:4" ht="16.5">
      <c r="B423" s="23"/>
      <c r="C423" s="24"/>
      <c r="D423" s="24"/>
    </row>
    <row r="424" spans="2:4" ht="16.5">
      <c r="B424" s="23"/>
      <c r="C424" s="24"/>
      <c r="D424" s="24"/>
    </row>
    <row r="425" spans="2:4" ht="16.5">
      <c r="B425" s="23"/>
      <c r="C425" s="24"/>
      <c r="D425" s="24"/>
    </row>
    <row r="426" spans="2:4" ht="16.5">
      <c r="B426" s="23"/>
      <c r="C426" s="24"/>
      <c r="D426" s="24"/>
    </row>
    <row r="427" spans="2:4" ht="16.5">
      <c r="B427" s="23"/>
      <c r="C427" s="24"/>
      <c r="D427" s="24"/>
    </row>
    <row r="428" spans="2:4" ht="16.5">
      <c r="B428" s="23"/>
      <c r="C428" s="24"/>
      <c r="D428" s="24"/>
    </row>
    <row r="429" spans="2:4" ht="16.5">
      <c r="B429" s="23"/>
      <c r="C429" s="24"/>
      <c r="D429" s="24"/>
    </row>
    <row r="430" spans="2:4" ht="16.5">
      <c r="B430" s="23"/>
      <c r="C430" s="24"/>
      <c r="D430" s="24"/>
    </row>
    <row r="431" spans="2:4" ht="16.5">
      <c r="B431" s="23"/>
      <c r="C431" s="24"/>
      <c r="D431" s="24"/>
    </row>
    <row r="432" spans="2:4" ht="16.5">
      <c r="B432" s="23"/>
      <c r="C432" s="24"/>
      <c r="D432" s="24"/>
    </row>
    <row r="433" spans="2:4" ht="16.5">
      <c r="B433" s="23"/>
      <c r="C433" s="24"/>
      <c r="D433" s="24"/>
    </row>
    <row r="434" spans="2:4" ht="16.5">
      <c r="B434" s="23"/>
      <c r="C434" s="24"/>
      <c r="D434" s="24"/>
    </row>
    <row r="435" spans="2:4" ht="16.5">
      <c r="B435" s="23"/>
      <c r="C435" s="24"/>
      <c r="D435" s="24"/>
    </row>
    <row r="436" spans="2:4" ht="16.5">
      <c r="B436" s="23"/>
      <c r="C436" s="24"/>
      <c r="D436" s="24"/>
    </row>
    <row r="437" spans="2:4" ht="16.5">
      <c r="B437" s="23"/>
      <c r="C437" s="24"/>
      <c r="D437" s="24"/>
    </row>
    <row r="438" spans="2:4" ht="16.5">
      <c r="B438" s="23"/>
      <c r="C438" s="24"/>
      <c r="D438" s="24"/>
    </row>
    <row r="439" spans="2:4" ht="16.5">
      <c r="B439" s="23"/>
      <c r="C439" s="24"/>
      <c r="D439" s="24"/>
    </row>
    <row r="440" spans="2:4" ht="16.5">
      <c r="B440" s="23"/>
      <c r="C440" s="24"/>
      <c r="D440" s="24"/>
    </row>
    <row r="441" spans="2:4" ht="16.5">
      <c r="B441" s="23"/>
      <c r="C441" s="24"/>
      <c r="D441" s="24"/>
    </row>
    <row r="442" spans="2:4" ht="16.5">
      <c r="B442" s="23"/>
      <c r="C442" s="24"/>
      <c r="D442" s="24"/>
    </row>
    <row r="443" spans="2:4" ht="16.5">
      <c r="B443" s="23"/>
      <c r="C443" s="24"/>
      <c r="D443" s="24"/>
    </row>
    <row r="444" spans="2:4" ht="16.5">
      <c r="B444" s="23"/>
      <c r="C444" s="24"/>
      <c r="D444" s="24"/>
    </row>
    <row r="445" spans="2:4" ht="16.5">
      <c r="B445" s="23"/>
      <c r="C445" s="24"/>
      <c r="D445" s="24"/>
    </row>
    <row r="446" spans="2:4" ht="16.5">
      <c r="B446" s="23"/>
      <c r="C446" s="24"/>
      <c r="D446" s="24"/>
    </row>
    <row r="447" spans="2:4" ht="16.5">
      <c r="B447" s="23"/>
      <c r="C447" s="24"/>
      <c r="D447" s="24"/>
    </row>
    <row r="448" spans="2:4" ht="16.5">
      <c r="B448" s="23"/>
      <c r="C448" s="24"/>
      <c r="D448" s="24"/>
    </row>
    <row r="449" spans="2:4" ht="16.5">
      <c r="B449" s="23"/>
      <c r="C449" s="24"/>
      <c r="D449" s="24"/>
    </row>
    <row r="450" spans="2:4" ht="16.5">
      <c r="B450" s="23"/>
      <c r="C450" s="24"/>
      <c r="D450" s="24"/>
    </row>
    <row r="451" spans="2:4" ht="16.5">
      <c r="B451" s="23"/>
      <c r="C451" s="24"/>
      <c r="D451" s="24"/>
    </row>
    <row r="452" spans="2:4" ht="16.5">
      <c r="B452" s="23"/>
      <c r="C452" s="24"/>
      <c r="D452" s="24"/>
    </row>
    <row r="453" spans="2:4" ht="16.5">
      <c r="B453" s="23"/>
      <c r="C453" s="24"/>
      <c r="D453" s="24"/>
    </row>
    <row r="454" spans="2:4" ht="16.5">
      <c r="B454" s="23"/>
      <c r="C454" s="24"/>
      <c r="D454" s="24"/>
    </row>
    <row r="455" spans="2:4" ht="16.5">
      <c r="B455" s="23"/>
      <c r="C455" s="24"/>
      <c r="D455" s="24"/>
    </row>
    <row r="456" spans="2:4" ht="16.5">
      <c r="B456" s="23"/>
      <c r="C456" s="24"/>
      <c r="D456" s="24"/>
    </row>
    <row r="457" spans="2:4" ht="16.5">
      <c r="B457" s="23"/>
      <c r="C457" s="24"/>
      <c r="D457" s="24"/>
    </row>
    <row r="458" spans="2:4" ht="16.5">
      <c r="B458" s="23"/>
      <c r="C458" s="24"/>
      <c r="D458" s="24"/>
    </row>
    <row r="459" spans="2:4" ht="16.5">
      <c r="B459" s="23"/>
      <c r="C459" s="24"/>
      <c r="D459" s="24"/>
    </row>
    <row r="460" spans="2:4" ht="16.5">
      <c r="B460" s="23"/>
      <c r="C460" s="24"/>
      <c r="D460" s="24"/>
    </row>
    <row r="461" spans="2:4" ht="16.5">
      <c r="B461" s="23"/>
      <c r="C461" s="24"/>
      <c r="D461" s="24"/>
    </row>
    <row r="462" spans="2:4" ht="16.5">
      <c r="B462" s="23"/>
      <c r="C462" s="24"/>
      <c r="D462" s="24"/>
    </row>
    <row r="463" spans="2:4" ht="16.5">
      <c r="B463" s="23"/>
      <c r="C463" s="24"/>
      <c r="D463" s="24"/>
    </row>
    <row r="464" spans="2:4" ht="16.5">
      <c r="B464" s="23"/>
      <c r="C464" s="24"/>
      <c r="D464" s="24"/>
    </row>
    <row r="465" spans="2:4" ht="16.5">
      <c r="B465" s="23"/>
      <c r="C465" s="24"/>
      <c r="D465" s="24"/>
    </row>
    <row r="466" spans="2:4" ht="16.5">
      <c r="B466" s="23"/>
      <c r="C466" s="24"/>
      <c r="D466" s="24"/>
    </row>
    <row r="467" spans="2:4" ht="16.5">
      <c r="B467" s="23"/>
      <c r="C467" s="24"/>
      <c r="D467" s="24"/>
    </row>
    <row r="468" spans="2:4" ht="16.5">
      <c r="B468" s="23"/>
      <c r="C468" s="24"/>
      <c r="D468" s="24"/>
    </row>
    <row r="469" spans="2:4" ht="16.5">
      <c r="B469" s="23"/>
      <c r="C469" s="24"/>
      <c r="D469" s="24"/>
    </row>
    <row r="470" spans="2:4" ht="16.5">
      <c r="B470" s="23"/>
      <c r="C470" s="24"/>
      <c r="D470" s="24"/>
    </row>
    <row r="471" spans="2:4" ht="16.5">
      <c r="B471" s="23"/>
      <c r="C471" s="24"/>
      <c r="D471" s="24"/>
    </row>
    <row r="472" spans="2:4" ht="16.5">
      <c r="B472" s="23"/>
      <c r="C472" s="24"/>
      <c r="D472" s="24"/>
    </row>
    <row r="473" spans="2:4" ht="16.5">
      <c r="B473" s="23"/>
      <c r="C473" s="24"/>
      <c r="D473" s="24"/>
    </row>
    <row r="474" spans="2:4" ht="16.5">
      <c r="B474" s="23"/>
      <c r="C474" s="24"/>
      <c r="D474" s="24"/>
    </row>
    <row r="475" spans="2:4" ht="16.5">
      <c r="B475" s="23"/>
      <c r="C475" s="24"/>
      <c r="D475" s="24"/>
    </row>
    <row r="476" spans="2:4" ht="16.5">
      <c r="B476" s="23"/>
      <c r="C476" s="24"/>
      <c r="D476" s="24"/>
    </row>
    <row r="477" spans="2:4" ht="16.5">
      <c r="B477" s="23"/>
      <c r="C477" s="24"/>
      <c r="D477" s="24"/>
    </row>
    <row r="478" spans="2:4" ht="16.5">
      <c r="B478" s="23"/>
      <c r="C478" s="24"/>
      <c r="D478" s="24"/>
    </row>
    <row r="479" spans="2:4" ht="16.5">
      <c r="B479" s="23"/>
      <c r="C479" s="24"/>
      <c r="D479" s="24"/>
    </row>
    <row r="480" spans="2:4" ht="16.5">
      <c r="B480" s="23"/>
      <c r="C480" s="24"/>
      <c r="D480" s="24"/>
    </row>
    <row r="481" spans="2:4" ht="16.5">
      <c r="B481" s="23"/>
      <c r="C481" s="24"/>
      <c r="D481" s="24"/>
    </row>
    <row r="482" spans="2:4" ht="16.5">
      <c r="B482" s="23"/>
      <c r="C482" s="24"/>
      <c r="D482" s="24"/>
    </row>
    <row r="483" spans="2:4" ht="16.5">
      <c r="B483" s="23"/>
      <c r="C483" s="24"/>
      <c r="D483" s="24"/>
    </row>
    <row r="484" spans="2:4" ht="16.5">
      <c r="B484" s="23"/>
      <c r="C484" s="24"/>
      <c r="D484" s="24"/>
    </row>
    <row r="485" spans="2:4" ht="16.5">
      <c r="B485" s="23"/>
      <c r="C485" s="24"/>
      <c r="D485" s="24"/>
    </row>
    <row r="486" spans="2:4" ht="16.5">
      <c r="B486" s="23"/>
      <c r="C486" s="24"/>
      <c r="D486" s="24"/>
    </row>
    <row r="487" spans="2:4" ht="16.5">
      <c r="B487" s="23"/>
      <c r="C487" s="24"/>
      <c r="D487" s="24"/>
    </row>
    <row r="488" spans="2:4" ht="16.5">
      <c r="B488" s="23"/>
      <c r="C488" s="24"/>
      <c r="D488" s="24"/>
    </row>
    <row r="489" spans="2:4" ht="16.5">
      <c r="B489" s="23"/>
      <c r="C489" s="24"/>
      <c r="D489" s="24"/>
    </row>
    <row r="490" spans="2:4" ht="16.5">
      <c r="B490" s="23"/>
      <c r="C490" s="24"/>
      <c r="D490" s="24"/>
    </row>
    <row r="491" spans="2:4" ht="16.5">
      <c r="B491" s="23"/>
      <c r="C491" s="24"/>
      <c r="D491" s="24"/>
    </row>
    <row r="492" spans="2:4" ht="16.5">
      <c r="B492" s="23"/>
      <c r="C492" s="24"/>
      <c r="D492" s="24"/>
    </row>
    <row r="493" spans="2:4" ht="16.5">
      <c r="B493" s="23"/>
      <c r="C493" s="24"/>
      <c r="D493" s="24"/>
    </row>
    <row r="494" spans="2:4" ht="16.5">
      <c r="B494" s="23"/>
      <c r="C494" s="24"/>
      <c r="D494" s="24"/>
    </row>
    <row r="495" spans="2:4" ht="16.5">
      <c r="B495" s="23"/>
      <c r="C495" s="24"/>
      <c r="D495" s="24"/>
    </row>
    <row r="496" spans="2:4" ht="16.5">
      <c r="B496" s="23"/>
      <c r="C496" s="24"/>
      <c r="D496" s="24"/>
    </row>
    <row r="497" spans="2:4" ht="16.5">
      <c r="B497" s="23"/>
      <c r="C497" s="24"/>
      <c r="D497" s="24"/>
    </row>
    <row r="498" spans="2:4" ht="16.5">
      <c r="B498" s="23"/>
      <c r="C498" s="24"/>
      <c r="D498" s="24"/>
    </row>
    <row r="499" spans="2:4" ht="16.5">
      <c r="B499" s="23"/>
      <c r="C499" s="24"/>
      <c r="D499" s="24"/>
    </row>
    <row r="500" spans="2:4" ht="16.5">
      <c r="B500" s="23"/>
      <c r="C500" s="24"/>
      <c r="D500" s="24"/>
    </row>
    <row r="501" spans="2:4" ht="16.5">
      <c r="B501" s="23"/>
      <c r="C501" s="24"/>
      <c r="D501" s="24"/>
    </row>
    <row r="502" spans="2:4" ht="16.5">
      <c r="B502" s="23"/>
      <c r="C502" s="24"/>
      <c r="D502" s="24"/>
    </row>
    <row r="503" spans="2:4" ht="16.5">
      <c r="B503" s="23"/>
      <c r="C503" s="24"/>
      <c r="D503" s="24"/>
    </row>
    <row r="504" spans="2:4" ht="16.5">
      <c r="B504" s="23"/>
      <c r="C504" s="24"/>
      <c r="D504" s="24"/>
    </row>
    <row r="505" spans="2:4" ht="16.5">
      <c r="B505" s="23"/>
      <c r="C505" s="24"/>
      <c r="D505" s="24"/>
    </row>
    <row r="506" spans="2:4" ht="16.5">
      <c r="B506" s="23"/>
      <c r="C506" s="24"/>
      <c r="D506" s="24"/>
    </row>
    <row r="507" spans="2:4" ht="16.5">
      <c r="B507" s="23"/>
      <c r="C507" s="24"/>
      <c r="D507" s="24"/>
    </row>
    <row r="508" spans="2:4" ht="16.5">
      <c r="B508" s="23"/>
      <c r="C508" s="24"/>
      <c r="D508" s="24"/>
    </row>
    <row r="509" spans="2:4" ht="16.5">
      <c r="B509" s="23"/>
      <c r="C509" s="24"/>
      <c r="D509" s="24"/>
    </row>
    <row r="510" spans="2:4" ht="16.5">
      <c r="B510" s="23"/>
      <c r="C510" s="24"/>
      <c r="D510" s="24"/>
    </row>
    <row r="511" spans="2:4" ht="16.5">
      <c r="B511" s="23"/>
      <c r="C511" s="24"/>
      <c r="D511" s="24"/>
    </row>
    <row r="512" spans="2:4" ht="16.5">
      <c r="B512" s="23"/>
      <c r="C512" s="24"/>
      <c r="D512" s="24"/>
    </row>
    <row r="513" spans="2:4" ht="16.5">
      <c r="B513" s="23"/>
      <c r="C513" s="24"/>
      <c r="D513" s="24"/>
    </row>
    <row r="514" spans="2:4" ht="16.5">
      <c r="B514" s="23"/>
      <c r="C514" s="24"/>
      <c r="D514" s="24"/>
    </row>
    <row r="515" spans="2:4" ht="16.5">
      <c r="B515" s="23"/>
      <c r="C515" s="24"/>
      <c r="D515" s="24"/>
    </row>
    <row r="516" spans="2:4" ht="16.5">
      <c r="B516" s="23"/>
      <c r="C516" s="24"/>
      <c r="D516" s="24"/>
    </row>
    <row r="517" spans="2:4" ht="16.5">
      <c r="B517" s="23"/>
      <c r="C517" s="24"/>
      <c r="D517" s="24"/>
    </row>
    <row r="518" spans="2:4" ht="16.5">
      <c r="B518" s="23"/>
      <c r="C518" s="24"/>
      <c r="D518" s="24"/>
    </row>
    <row r="519" spans="2:4" ht="16.5">
      <c r="B519" s="23"/>
      <c r="C519" s="24"/>
      <c r="D519" s="24"/>
    </row>
    <row r="520" spans="2:4" ht="16.5">
      <c r="B520" s="23"/>
      <c r="C520" s="24"/>
      <c r="D520" s="24"/>
    </row>
    <row r="521" spans="2:4" ht="16.5">
      <c r="B521" s="23"/>
      <c r="C521" s="24"/>
      <c r="D521" s="24"/>
    </row>
    <row r="522" spans="2:4" ht="16.5">
      <c r="B522" s="23"/>
      <c r="C522" s="24"/>
      <c r="D522" s="24"/>
    </row>
    <row r="523" spans="2:4" ht="16.5">
      <c r="B523" s="23"/>
      <c r="C523" s="24"/>
      <c r="D523" s="24"/>
    </row>
    <row r="524" spans="2:4" ht="16.5">
      <c r="B524" s="23"/>
      <c r="C524" s="24"/>
      <c r="D524" s="24"/>
    </row>
    <row r="525" spans="2:4" ht="16.5">
      <c r="B525" s="23"/>
      <c r="C525" s="24"/>
      <c r="D525" s="24"/>
    </row>
    <row r="526" spans="2:4" ht="16.5">
      <c r="B526" s="23"/>
      <c r="C526" s="24"/>
      <c r="D526" s="24"/>
    </row>
    <row r="527" spans="2:4" ht="16.5">
      <c r="B527" s="23"/>
      <c r="C527" s="24"/>
      <c r="D527" s="24"/>
    </row>
    <row r="528" spans="2:4" ht="16.5">
      <c r="B528" s="23"/>
      <c r="C528" s="24"/>
      <c r="D528" s="24"/>
    </row>
    <row r="529" spans="2:4" ht="16.5">
      <c r="B529" s="23"/>
      <c r="C529" s="24"/>
      <c r="D529" s="24"/>
    </row>
    <row r="530" spans="2:4" ht="16.5">
      <c r="B530" s="23"/>
      <c r="C530" s="24"/>
      <c r="D530" s="24"/>
    </row>
    <row r="531" spans="2:4" ht="16.5">
      <c r="B531" s="23"/>
      <c r="C531" s="24"/>
      <c r="D531" s="24"/>
    </row>
    <row r="532" spans="2:4" ht="16.5">
      <c r="B532" s="23"/>
      <c r="C532" s="24"/>
      <c r="D532" s="24"/>
    </row>
    <row r="533" spans="2:4" ht="16.5">
      <c r="B533" s="23"/>
      <c r="C533" s="24"/>
      <c r="D533" s="24"/>
    </row>
    <row r="534" spans="2:4" ht="16.5">
      <c r="B534" s="23"/>
      <c r="C534" s="24"/>
      <c r="D534" s="24"/>
    </row>
    <row r="535" spans="2:4" ht="16.5">
      <c r="B535" s="23"/>
      <c r="C535" s="24"/>
      <c r="D535" s="24"/>
    </row>
    <row r="536" spans="2:4" ht="16.5">
      <c r="B536" s="23"/>
      <c r="C536" s="24"/>
      <c r="D536" s="24"/>
    </row>
    <row r="537" spans="2:4" ht="16.5">
      <c r="B537" s="23"/>
      <c r="C537" s="24"/>
      <c r="D537" s="24"/>
    </row>
    <row r="538" spans="2:4" ht="16.5">
      <c r="B538" s="23"/>
      <c r="C538" s="24"/>
      <c r="D538" s="24"/>
    </row>
    <row r="539" spans="2:4" ht="16.5">
      <c r="B539" s="23"/>
      <c r="C539" s="24"/>
      <c r="D539" s="24"/>
    </row>
    <row r="540" spans="2:4" ht="16.5">
      <c r="B540" s="23"/>
      <c r="C540" s="24"/>
      <c r="D540" s="24"/>
    </row>
    <row r="541" spans="2:4" ht="16.5">
      <c r="B541" s="23"/>
      <c r="C541" s="24"/>
      <c r="D541" s="24"/>
    </row>
    <row r="542" spans="2:4" ht="16.5">
      <c r="B542" s="23"/>
      <c r="C542" s="24"/>
      <c r="D542" s="24"/>
    </row>
    <row r="543" spans="2:4" ht="16.5">
      <c r="B543" s="23"/>
      <c r="C543" s="24"/>
      <c r="D543" s="24"/>
    </row>
    <row r="544" spans="2:4" ht="16.5">
      <c r="B544" s="23"/>
      <c r="C544" s="24"/>
      <c r="D544" s="24"/>
    </row>
    <row r="545" spans="2:4" ht="16.5">
      <c r="B545" s="23"/>
      <c r="C545" s="24"/>
      <c r="D545" s="24"/>
    </row>
    <row r="546" spans="2:4" ht="16.5">
      <c r="B546" s="23"/>
      <c r="C546" s="24"/>
      <c r="D546" s="24"/>
    </row>
    <row r="547" spans="2:4" ht="16.5">
      <c r="B547" s="23"/>
      <c r="C547" s="24"/>
      <c r="D547" s="24"/>
    </row>
    <row r="548" spans="2:4" ht="16.5">
      <c r="B548" s="23"/>
      <c r="C548" s="24"/>
      <c r="D548" s="24"/>
    </row>
    <row r="549" spans="2:4" ht="16.5">
      <c r="B549" s="23"/>
      <c r="C549" s="24"/>
      <c r="D549" s="24"/>
    </row>
    <row r="550" spans="2:4" ht="16.5">
      <c r="B550" s="23"/>
      <c r="C550" s="24"/>
      <c r="D550" s="24"/>
    </row>
    <row r="551" spans="2:4" ht="16.5">
      <c r="B551" s="23"/>
      <c r="C551" s="24"/>
      <c r="D551" s="24"/>
    </row>
    <row r="552" spans="2:4" ht="16.5">
      <c r="B552" s="23"/>
      <c r="C552" s="24"/>
      <c r="D552" s="24"/>
    </row>
    <row r="553" spans="2:4" ht="16.5">
      <c r="B553" s="23"/>
      <c r="C553" s="24"/>
      <c r="D553" s="24"/>
    </row>
    <row r="554" spans="2:4" ht="16.5">
      <c r="B554" s="23"/>
      <c r="C554" s="24"/>
      <c r="D554" s="24"/>
    </row>
    <row r="555" spans="2:4" ht="16.5">
      <c r="B555" s="23"/>
      <c r="C555" s="24"/>
      <c r="D555" s="24"/>
    </row>
    <row r="556" spans="2:4" ht="16.5">
      <c r="B556" s="23"/>
      <c r="C556" s="24"/>
      <c r="D556" s="24"/>
    </row>
    <row r="557" spans="2:4" ht="16.5">
      <c r="B557" s="23"/>
      <c r="C557" s="24"/>
      <c r="D557" s="24"/>
    </row>
    <row r="558" spans="2:4" ht="16.5">
      <c r="B558" s="23"/>
      <c r="C558" s="24"/>
      <c r="D558" s="24"/>
    </row>
    <row r="559" spans="2:4" ht="16.5">
      <c r="B559" s="23"/>
      <c r="C559" s="24"/>
      <c r="D559" s="24"/>
    </row>
    <row r="560" spans="2:4" ht="16.5">
      <c r="B560" s="23"/>
      <c r="C560" s="24"/>
      <c r="D560" s="24"/>
    </row>
    <row r="561" spans="2:4" ht="16.5">
      <c r="B561" s="23"/>
      <c r="C561" s="24"/>
      <c r="D561" s="24"/>
    </row>
    <row r="562" spans="2:4" ht="16.5">
      <c r="B562" s="23"/>
      <c r="C562" s="24"/>
      <c r="D562" s="24"/>
    </row>
    <row r="563" spans="2:4" ht="16.5">
      <c r="B563" s="23"/>
      <c r="C563" s="24"/>
      <c r="D563" s="24"/>
    </row>
    <row r="564" spans="2:4" ht="16.5">
      <c r="B564" s="23"/>
      <c r="C564" s="24"/>
      <c r="D564" s="24"/>
    </row>
    <row r="565" spans="2:4" ht="16.5">
      <c r="B565" s="23"/>
      <c r="C565" s="24"/>
      <c r="D565" s="24"/>
    </row>
    <row r="566" spans="2:4" ht="16.5">
      <c r="B566" s="23"/>
      <c r="C566" s="24"/>
      <c r="D566" s="24"/>
    </row>
    <row r="567" spans="2:4" ht="16.5">
      <c r="B567" s="23"/>
      <c r="C567" s="24"/>
      <c r="D567" s="24"/>
    </row>
    <row r="568" spans="2:4" ht="16.5">
      <c r="B568" s="23"/>
      <c r="C568" s="24"/>
      <c r="D568" s="24"/>
    </row>
    <row r="569" spans="2:4" ht="16.5">
      <c r="B569" s="23"/>
      <c r="C569" s="24"/>
      <c r="D569" s="24"/>
    </row>
    <row r="570" spans="2:4" ht="16.5">
      <c r="B570" s="23"/>
      <c r="C570" s="24"/>
      <c r="D570" s="24"/>
    </row>
    <row r="571" spans="2:4" ht="16.5">
      <c r="B571" s="23"/>
      <c r="C571" s="24"/>
      <c r="D571" s="24"/>
    </row>
    <row r="572" spans="2:4" ht="16.5">
      <c r="B572" s="23"/>
      <c r="C572" s="24"/>
      <c r="D572" s="24"/>
    </row>
    <row r="573" spans="2:4" ht="16.5">
      <c r="B573" s="23"/>
      <c r="C573" s="24"/>
      <c r="D573" s="24"/>
    </row>
    <row r="574" spans="2:4" ht="16.5">
      <c r="B574" s="23"/>
      <c r="C574" s="24"/>
      <c r="D574" s="24"/>
    </row>
    <row r="575" spans="2:4" ht="16.5">
      <c r="B575" s="23"/>
      <c r="C575" s="24"/>
      <c r="D575" s="24"/>
    </row>
    <row r="576" spans="2:4" ht="16.5">
      <c r="B576" s="23"/>
      <c r="C576" s="24"/>
      <c r="D576" s="24"/>
    </row>
    <row r="577" spans="2:4" ht="16.5">
      <c r="B577" s="23"/>
      <c r="C577" s="24"/>
      <c r="D577" s="24"/>
    </row>
    <row r="578" spans="2:4" ht="16.5">
      <c r="B578" s="23"/>
      <c r="C578" s="24"/>
      <c r="D578" s="24"/>
    </row>
    <row r="579" spans="2:4" ht="16.5">
      <c r="B579" s="23"/>
      <c r="C579" s="24"/>
      <c r="D579" s="24"/>
    </row>
    <row r="580" spans="2:4" ht="16.5">
      <c r="B580" s="23"/>
      <c r="C580" s="24"/>
      <c r="D580" s="24"/>
    </row>
    <row r="581" spans="2:4" ht="16.5">
      <c r="B581" s="23"/>
      <c r="C581" s="24"/>
      <c r="D581" s="24"/>
    </row>
    <row r="582" spans="2:4" ht="16.5">
      <c r="B582" s="23"/>
      <c r="C582" s="24"/>
      <c r="D582" s="24"/>
    </row>
    <row r="583" spans="2:4" ht="16.5">
      <c r="B583" s="23"/>
      <c r="C583" s="24"/>
      <c r="D583" s="24"/>
    </row>
    <row r="584" spans="2:4" ht="16.5">
      <c r="B584" s="23"/>
      <c r="C584" s="24"/>
      <c r="D584" s="24"/>
    </row>
    <row r="585" spans="2:4" ht="16.5">
      <c r="B585" s="23"/>
      <c r="C585" s="24"/>
      <c r="D585" s="24"/>
    </row>
    <row r="586" spans="2:4" ht="16.5">
      <c r="B586" s="23"/>
      <c r="C586" s="24"/>
      <c r="D586" s="24"/>
    </row>
    <row r="587" spans="2:4" ht="16.5">
      <c r="B587" s="23"/>
      <c r="C587" s="24"/>
      <c r="D587" s="24"/>
    </row>
    <row r="588" spans="2:4" ht="16.5">
      <c r="B588" s="23"/>
      <c r="C588" s="24"/>
      <c r="D588" s="24"/>
    </row>
    <row r="589" spans="2:4" ht="16.5">
      <c r="B589" s="23"/>
      <c r="C589" s="24"/>
      <c r="D589" s="24"/>
    </row>
    <row r="590" spans="2:4" ht="16.5">
      <c r="B590" s="23"/>
      <c r="C590" s="24"/>
      <c r="D590" s="24"/>
    </row>
    <row r="591" spans="2:4" ht="16.5">
      <c r="B591" s="23"/>
      <c r="C591" s="24"/>
      <c r="D591" s="24"/>
    </row>
    <row r="592" spans="2:4" ht="16.5">
      <c r="B592" s="23"/>
      <c r="C592" s="24"/>
      <c r="D592" s="24"/>
    </row>
    <row r="593" spans="2:4" ht="16.5">
      <c r="B593" s="23"/>
      <c r="C593" s="24"/>
      <c r="D593" s="24"/>
    </row>
    <row r="594" spans="2:4" ht="16.5">
      <c r="B594" s="23"/>
      <c r="C594" s="24"/>
      <c r="D594" s="24"/>
    </row>
    <row r="595" spans="2:4" ht="16.5">
      <c r="B595" s="23"/>
      <c r="C595" s="24"/>
      <c r="D595" s="24"/>
    </row>
    <row r="596" spans="2:4" ht="16.5">
      <c r="B596" s="23"/>
      <c r="C596" s="24"/>
      <c r="D596" s="24"/>
    </row>
    <row r="597" spans="2:4" ht="16.5">
      <c r="B597" s="23"/>
      <c r="C597" s="24"/>
      <c r="D597" s="24"/>
    </row>
    <row r="598" spans="2:4" ht="16.5">
      <c r="B598" s="23"/>
      <c r="C598" s="24"/>
      <c r="D598" s="24"/>
    </row>
    <row r="599" spans="2:4" ht="16.5">
      <c r="B599" s="23"/>
      <c r="C599" s="24"/>
      <c r="D599" s="24"/>
    </row>
    <row r="600" spans="2:4" ht="16.5">
      <c r="B600" s="23"/>
      <c r="C600" s="24"/>
      <c r="D600" s="24"/>
    </row>
    <row r="601" spans="2:4" ht="16.5">
      <c r="B601" s="23"/>
      <c r="C601" s="24"/>
      <c r="D601" s="24"/>
    </row>
    <row r="602" spans="2:4" ht="16.5">
      <c r="B602" s="23"/>
      <c r="C602" s="24"/>
      <c r="D602" s="24"/>
    </row>
    <row r="603" spans="2:4" ht="16.5">
      <c r="B603" s="23"/>
      <c r="C603" s="24"/>
      <c r="D603" s="24"/>
    </row>
    <row r="604" spans="2:4" ht="16.5">
      <c r="B604" s="23"/>
      <c r="C604" s="24"/>
      <c r="D604" s="24"/>
    </row>
    <row r="605" spans="2:4" ht="16.5">
      <c r="B605" s="23"/>
      <c r="C605" s="24"/>
      <c r="D605" s="24"/>
    </row>
    <row r="606" spans="2:4" ht="16.5">
      <c r="B606" s="23"/>
      <c r="C606" s="24"/>
      <c r="D606" s="24"/>
    </row>
    <row r="607" spans="2:4" ht="16.5">
      <c r="B607" s="23"/>
      <c r="C607" s="24"/>
      <c r="D607" s="24"/>
    </row>
    <row r="608" spans="2:4" ht="16.5">
      <c r="B608" s="23"/>
      <c r="C608" s="24"/>
      <c r="D608" s="24"/>
    </row>
    <row r="609" spans="2:4" ht="16.5">
      <c r="B609" s="23"/>
      <c r="C609" s="24"/>
      <c r="D609" s="24"/>
    </row>
    <row r="610" spans="2:4" ht="16.5">
      <c r="B610" s="23"/>
      <c r="C610" s="24"/>
      <c r="D610" s="24"/>
    </row>
    <row r="611" spans="2:4" ht="16.5">
      <c r="B611" s="23"/>
      <c r="C611" s="24"/>
      <c r="D611" s="24"/>
    </row>
    <row r="612" spans="2:4" ht="16.5">
      <c r="B612" s="23"/>
      <c r="C612" s="24"/>
      <c r="D612" s="24"/>
    </row>
    <row r="613" spans="2:4" ht="16.5">
      <c r="B613" s="23"/>
      <c r="C613" s="24"/>
      <c r="D613" s="24"/>
    </row>
    <row r="614" spans="2:4" ht="16.5">
      <c r="B614" s="23"/>
      <c r="C614" s="24"/>
      <c r="D614" s="24"/>
    </row>
    <row r="615" spans="2:4" ht="16.5">
      <c r="B615" s="23"/>
      <c r="C615" s="24"/>
      <c r="D615" s="24"/>
    </row>
    <row r="616" spans="2:4" ht="16.5">
      <c r="B616" s="23"/>
      <c r="C616" s="24"/>
      <c r="D616" s="24"/>
    </row>
    <row r="617" spans="2:4" ht="16.5">
      <c r="B617" s="23"/>
      <c r="C617" s="24"/>
      <c r="D617" s="24"/>
    </row>
    <row r="618" spans="2:4" ht="16.5">
      <c r="B618" s="23"/>
      <c r="C618" s="24"/>
      <c r="D618" s="24"/>
    </row>
    <row r="619" spans="2:4" ht="16.5">
      <c r="B619" s="23"/>
      <c r="C619" s="24"/>
      <c r="D619" s="24"/>
    </row>
    <row r="620" spans="2:4" ht="16.5">
      <c r="B620" s="23"/>
      <c r="C620" s="24"/>
      <c r="D620" s="24"/>
    </row>
    <row r="621" spans="2:4" ht="16.5">
      <c r="B621" s="23"/>
      <c r="C621" s="24"/>
      <c r="D621" s="24"/>
    </row>
    <row r="622" spans="2:4" ht="16.5">
      <c r="B622" s="23"/>
      <c r="C622" s="24"/>
      <c r="D622" s="24"/>
    </row>
    <row r="623" spans="2:4" ht="16.5">
      <c r="B623" s="23"/>
      <c r="C623" s="24"/>
      <c r="D623" s="24"/>
    </row>
    <row r="624" spans="2:4" ht="16.5">
      <c r="B624" s="23"/>
      <c r="C624" s="24"/>
      <c r="D624" s="24"/>
    </row>
    <row r="625" spans="2:4" ht="16.5">
      <c r="B625" s="23"/>
      <c r="C625" s="24"/>
      <c r="D625" s="24"/>
    </row>
    <row r="626" spans="2:4" ht="16.5">
      <c r="B626" s="23"/>
      <c r="C626" s="24"/>
      <c r="D626" s="24"/>
    </row>
    <row r="627" spans="2:4" ht="16.5">
      <c r="B627" s="23"/>
      <c r="C627" s="24"/>
      <c r="D627" s="24"/>
    </row>
    <row r="628" spans="2:4" ht="16.5">
      <c r="B628" s="23"/>
      <c r="C628" s="24"/>
      <c r="D628" s="24"/>
    </row>
    <row r="629" spans="2:4" ht="16.5">
      <c r="B629" s="23"/>
      <c r="C629" s="24"/>
      <c r="D629" s="24"/>
    </row>
    <row r="630" spans="2:4" ht="16.5">
      <c r="B630" s="23"/>
      <c r="C630" s="24"/>
      <c r="D630" s="24"/>
    </row>
    <row r="631" spans="2:4" ht="16.5">
      <c r="B631" s="23"/>
      <c r="C631" s="24"/>
      <c r="D631" s="24"/>
    </row>
    <row r="632" spans="2:4" ht="16.5">
      <c r="B632" s="23"/>
      <c r="C632" s="24"/>
      <c r="D632" s="24"/>
    </row>
    <row r="633" spans="2:4" ht="16.5">
      <c r="B633" s="23"/>
      <c r="C633" s="24"/>
      <c r="D633" s="24"/>
    </row>
    <row r="634" spans="2:4" ht="16.5">
      <c r="B634" s="23"/>
      <c r="C634" s="24"/>
      <c r="D634" s="24"/>
    </row>
    <row r="635" spans="2:4" ht="16.5">
      <c r="B635" s="23"/>
      <c r="C635" s="24"/>
      <c r="D635" s="24"/>
    </row>
    <row r="636" spans="2:4" ht="16.5">
      <c r="B636" s="23"/>
      <c r="C636" s="24"/>
      <c r="D636" s="24"/>
    </row>
    <row r="637" spans="2:4" ht="16.5">
      <c r="B637" s="23"/>
      <c r="C637" s="24"/>
      <c r="D637" s="24"/>
    </row>
    <row r="638" spans="2:4" ht="16.5">
      <c r="B638" s="23"/>
      <c r="C638" s="24"/>
      <c r="D638" s="24"/>
    </row>
    <row r="639" spans="2:4" ht="16.5">
      <c r="B639" s="23"/>
      <c r="C639" s="24"/>
      <c r="D639" s="24"/>
    </row>
    <row r="640" spans="2:4" ht="16.5">
      <c r="B640" s="23"/>
      <c r="C640" s="24"/>
      <c r="D640" s="24"/>
    </row>
    <row r="641" spans="2:4" ht="16.5">
      <c r="B641" s="23"/>
      <c r="C641" s="24"/>
      <c r="D641" s="24"/>
    </row>
    <row r="642" spans="2:4" ht="16.5">
      <c r="B642" s="23"/>
      <c r="C642" s="24"/>
      <c r="D642" s="24"/>
    </row>
    <row r="643" spans="2:4" ht="16.5">
      <c r="B643" s="23"/>
      <c r="C643" s="24"/>
      <c r="D643" s="24"/>
    </row>
    <row r="644" spans="2:4" ht="16.5">
      <c r="B644" s="23"/>
      <c r="C644" s="24"/>
      <c r="D644" s="24"/>
    </row>
    <row r="645" spans="2:4" ht="16.5">
      <c r="B645" s="23"/>
      <c r="C645" s="24"/>
      <c r="D645" s="24"/>
    </row>
    <row r="646" spans="2:4" ht="16.5">
      <c r="B646" s="23"/>
      <c r="C646" s="24"/>
      <c r="D646" s="24"/>
    </row>
    <row r="647" spans="2:4" ht="16.5">
      <c r="B647" s="23"/>
      <c r="C647" s="24"/>
      <c r="D647" s="24"/>
    </row>
    <row r="648" spans="2:4" ht="16.5">
      <c r="B648" s="23"/>
      <c r="C648" s="24"/>
      <c r="D648" s="24"/>
    </row>
    <row r="649" spans="2:4" ht="16.5">
      <c r="B649" s="23"/>
      <c r="C649" s="24"/>
      <c r="D649" s="24"/>
    </row>
    <row r="650" spans="2:4" ht="16.5">
      <c r="B650" s="23"/>
      <c r="C650" s="24"/>
      <c r="D650" s="24"/>
    </row>
    <row r="651" spans="2:4" ht="16.5">
      <c r="B651" s="23"/>
      <c r="C651" s="24"/>
      <c r="D651" s="24"/>
    </row>
    <row r="652" spans="2:4" ht="16.5">
      <c r="B652" s="23"/>
      <c r="C652" s="24"/>
      <c r="D652" s="24"/>
    </row>
    <row r="653" spans="2:4" ht="16.5">
      <c r="B653" s="23"/>
      <c r="C653" s="24"/>
      <c r="D653" s="24"/>
    </row>
    <row r="654" spans="2:4" ht="16.5">
      <c r="B654" s="23"/>
      <c r="C654" s="24"/>
      <c r="D654" s="24"/>
    </row>
    <row r="655" spans="2:4" ht="16.5">
      <c r="B655" s="23"/>
      <c r="C655" s="24"/>
      <c r="D655" s="24"/>
    </row>
    <row r="656" spans="2:4" ht="16.5">
      <c r="B656" s="23"/>
      <c r="C656" s="24"/>
      <c r="D656" s="24"/>
    </row>
    <row r="657" spans="2:4" ht="16.5">
      <c r="B657" s="23"/>
      <c r="C657" s="24"/>
      <c r="D657" s="24"/>
    </row>
    <row r="658" spans="2:4" ht="16.5">
      <c r="B658" s="23"/>
      <c r="C658" s="24"/>
      <c r="D658" s="24"/>
    </row>
    <row r="659" spans="2:4" ht="16.5">
      <c r="B659" s="23"/>
      <c r="C659" s="24"/>
      <c r="D659" s="24"/>
    </row>
    <row r="660" spans="2:4" ht="16.5">
      <c r="B660" s="23"/>
      <c r="C660" s="24"/>
      <c r="D660" s="24"/>
    </row>
    <row r="661" spans="2:4" ht="16.5">
      <c r="B661" s="23"/>
      <c r="C661" s="24"/>
      <c r="D661" s="24"/>
    </row>
    <row r="662" spans="2:4" ht="16.5">
      <c r="B662" s="23"/>
      <c r="C662" s="24"/>
      <c r="D662" s="24"/>
    </row>
    <row r="663" spans="2:4" ht="16.5">
      <c r="B663" s="23"/>
      <c r="C663" s="24"/>
      <c r="D663" s="24"/>
    </row>
    <row r="664" spans="2:4" ht="16.5">
      <c r="B664" s="23"/>
      <c r="C664" s="24"/>
      <c r="D664" s="24"/>
    </row>
    <row r="665" spans="2:4" ht="16.5">
      <c r="B665" s="23"/>
      <c r="C665" s="24"/>
      <c r="D665" s="24"/>
    </row>
    <row r="666" spans="2:4" ht="16.5">
      <c r="B666" s="23"/>
      <c r="C666" s="24"/>
      <c r="D666" s="24"/>
    </row>
    <row r="667" spans="2:4" ht="16.5">
      <c r="B667" s="23"/>
      <c r="C667" s="24"/>
      <c r="D667" s="24"/>
    </row>
    <row r="668" spans="2:4" ht="16.5">
      <c r="B668" s="23"/>
      <c r="C668" s="24"/>
      <c r="D668" s="24"/>
    </row>
    <row r="669" spans="2:4" ht="16.5">
      <c r="B669" s="23"/>
      <c r="C669" s="24"/>
      <c r="D669" s="24"/>
    </row>
    <row r="670" spans="2:4" ht="16.5">
      <c r="B670" s="23"/>
      <c r="C670" s="24"/>
      <c r="D670" s="24"/>
    </row>
    <row r="671" spans="2:4" ht="16.5">
      <c r="B671" s="23"/>
      <c r="C671" s="24"/>
      <c r="D671" s="24"/>
    </row>
    <row r="672" spans="2:4" ht="16.5">
      <c r="B672" s="23"/>
      <c r="C672" s="24"/>
      <c r="D672" s="24"/>
    </row>
    <row r="673" spans="2:4" ht="16.5">
      <c r="B673" s="23"/>
      <c r="C673" s="24"/>
      <c r="D673" s="24"/>
    </row>
    <row r="674" spans="2:4" ht="16.5">
      <c r="B674" s="23"/>
      <c r="C674" s="24"/>
      <c r="D674" s="24"/>
    </row>
    <row r="675" spans="2:4" ht="16.5">
      <c r="B675" s="23"/>
      <c r="C675" s="24"/>
      <c r="D675" s="24"/>
    </row>
    <row r="676" spans="2:4" ht="16.5">
      <c r="B676" s="23"/>
      <c r="C676" s="24"/>
      <c r="D676" s="24"/>
    </row>
    <row r="677" spans="2:4" ht="16.5">
      <c r="B677" s="23"/>
      <c r="C677" s="24"/>
      <c r="D677" s="24"/>
    </row>
    <row r="678" spans="2:4" ht="16.5">
      <c r="B678" s="23"/>
      <c r="C678" s="24"/>
      <c r="D678" s="24"/>
    </row>
    <row r="679" spans="2:4" ht="16.5">
      <c r="B679" s="23"/>
      <c r="C679" s="24"/>
      <c r="D679" s="24"/>
    </row>
    <row r="680" spans="2:4" ht="16.5">
      <c r="B680" s="23"/>
      <c r="C680" s="24"/>
      <c r="D680" s="24"/>
    </row>
    <row r="681" spans="2:4" ht="16.5">
      <c r="B681" s="23"/>
      <c r="C681" s="24"/>
      <c r="D681" s="24"/>
    </row>
    <row r="682" spans="2:4" ht="16.5">
      <c r="B682" s="23"/>
      <c r="C682" s="24"/>
      <c r="D682" s="24"/>
    </row>
    <row r="683" spans="2:4" ht="16.5">
      <c r="B683" s="23"/>
      <c r="C683" s="24"/>
      <c r="D683" s="24"/>
    </row>
    <row r="684" spans="2:4" ht="16.5">
      <c r="B684" s="23"/>
      <c r="C684" s="24"/>
      <c r="D684" s="24"/>
    </row>
    <row r="685" spans="2:4" ht="16.5">
      <c r="B685" s="23"/>
      <c r="C685" s="24"/>
      <c r="D685" s="24"/>
    </row>
    <row r="686" spans="2:4" ht="16.5">
      <c r="B686" s="23"/>
      <c r="C686" s="24"/>
      <c r="D686" s="24"/>
    </row>
    <row r="687" spans="2:4" ht="16.5">
      <c r="B687" s="23"/>
      <c r="C687" s="24"/>
      <c r="D687" s="24"/>
    </row>
    <row r="688" spans="2:4" ht="16.5">
      <c r="B688" s="23"/>
      <c r="C688" s="24"/>
      <c r="D688" s="24"/>
    </row>
    <row r="689" spans="2:4" ht="16.5">
      <c r="B689" s="23"/>
      <c r="C689" s="24"/>
      <c r="D689" s="24"/>
    </row>
    <row r="690" spans="2:4" ht="16.5">
      <c r="B690" s="23"/>
      <c r="C690" s="24"/>
      <c r="D690" s="24"/>
    </row>
    <row r="691" spans="2:4" ht="16.5">
      <c r="B691" s="23"/>
      <c r="C691" s="24"/>
      <c r="D691" s="24"/>
    </row>
    <row r="692" spans="2:4" ht="16.5">
      <c r="B692" s="23"/>
      <c r="C692" s="24"/>
      <c r="D692" s="24"/>
    </row>
    <row r="693" spans="2:4" ht="16.5">
      <c r="B693" s="23"/>
      <c r="C693" s="24"/>
      <c r="D693" s="24"/>
    </row>
    <row r="694" spans="2:4" ht="16.5">
      <c r="B694" s="23"/>
      <c r="C694" s="24"/>
      <c r="D694" s="24"/>
    </row>
    <row r="695" spans="2:4" ht="16.5">
      <c r="B695" s="23"/>
      <c r="C695" s="24"/>
      <c r="D695" s="24"/>
    </row>
    <row r="696" spans="2:4" ht="16.5">
      <c r="B696" s="23"/>
      <c r="C696" s="24"/>
      <c r="D696" s="24"/>
    </row>
    <row r="697" spans="2:4" ht="16.5">
      <c r="B697" s="23"/>
      <c r="C697" s="24"/>
      <c r="D697" s="24"/>
    </row>
    <row r="698" spans="2:4" ht="16.5">
      <c r="B698" s="23"/>
      <c r="C698" s="24"/>
      <c r="D698" s="24"/>
    </row>
    <row r="699" spans="2:4" ht="16.5">
      <c r="B699" s="23"/>
      <c r="C699" s="24"/>
      <c r="D699" s="24"/>
    </row>
    <row r="700" spans="2:4" ht="16.5">
      <c r="B700" s="23"/>
      <c r="C700" s="24"/>
      <c r="D700" s="24"/>
    </row>
    <row r="701" spans="2:4" ht="16.5">
      <c r="B701" s="23"/>
      <c r="C701" s="24"/>
      <c r="D701" s="24"/>
    </row>
    <row r="702" spans="2:4" ht="16.5">
      <c r="B702" s="23"/>
      <c r="C702" s="24"/>
      <c r="D702" s="24"/>
    </row>
    <row r="703" spans="2:4" ht="16.5">
      <c r="B703" s="23"/>
      <c r="C703" s="24"/>
      <c r="D703" s="24"/>
    </row>
    <row r="704" spans="2:4" ht="16.5">
      <c r="B704" s="23"/>
      <c r="C704" s="24"/>
      <c r="D704" s="24"/>
    </row>
    <row r="705" spans="2:4" ht="16.5">
      <c r="B705" s="23"/>
      <c r="C705" s="24"/>
      <c r="D705" s="24"/>
    </row>
    <row r="706" spans="2:4" ht="16.5">
      <c r="B706" s="23"/>
      <c r="C706" s="24"/>
      <c r="D706" s="24"/>
    </row>
    <row r="707" spans="2:4" ht="16.5">
      <c r="B707" s="23"/>
      <c r="C707" s="24"/>
      <c r="D707" s="24"/>
    </row>
    <row r="708" spans="2:4" ht="16.5">
      <c r="B708" s="23"/>
      <c r="C708" s="24"/>
      <c r="D708" s="24"/>
    </row>
    <row r="709" spans="2:4" ht="16.5">
      <c r="B709" s="23"/>
      <c r="C709" s="24"/>
      <c r="D709" s="24"/>
    </row>
    <row r="710" spans="2:4" ht="16.5">
      <c r="B710" s="23"/>
      <c r="C710" s="24"/>
      <c r="D710" s="24"/>
    </row>
    <row r="711" spans="2:4" ht="16.5">
      <c r="B711" s="23"/>
      <c r="C711" s="24"/>
      <c r="D711" s="24"/>
    </row>
    <row r="712" spans="2:4" ht="16.5">
      <c r="B712" s="23"/>
      <c r="C712" s="24"/>
      <c r="D712" s="24"/>
    </row>
    <row r="713" spans="2:4" ht="16.5">
      <c r="B713" s="23"/>
      <c r="C713" s="24"/>
      <c r="D713" s="24"/>
    </row>
    <row r="714" spans="2:4" ht="16.5">
      <c r="B714" s="23"/>
      <c r="C714" s="24"/>
      <c r="D714" s="24"/>
    </row>
    <row r="715" spans="2:4" ht="16.5">
      <c r="B715" s="23"/>
      <c r="C715" s="24"/>
      <c r="D715" s="24"/>
    </row>
    <row r="716" spans="2:4" ht="16.5">
      <c r="B716" s="23"/>
      <c r="C716" s="24"/>
      <c r="D716" s="24"/>
    </row>
    <row r="717" spans="2:4" ht="16.5">
      <c r="B717" s="23"/>
      <c r="C717" s="24"/>
      <c r="D717" s="24"/>
    </row>
    <row r="718" spans="2:4" ht="16.5">
      <c r="B718" s="23"/>
      <c r="C718" s="24"/>
      <c r="D718" s="24"/>
    </row>
    <row r="719" spans="2:4" ht="16.5">
      <c r="B719" s="23"/>
      <c r="C719" s="24"/>
      <c r="D719" s="24"/>
    </row>
    <row r="720" spans="2:4" ht="16.5">
      <c r="B720" s="23"/>
      <c r="C720" s="24"/>
      <c r="D720" s="24"/>
    </row>
    <row r="721" spans="2:4" ht="16.5">
      <c r="B721" s="23"/>
      <c r="C721" s="24"/>
      <c r="D721" s="24"/>
    </row>
    <row r="722" spans="2:4" ht="16.5">
      <c r="B722" s="23"/>
      <c r="C722" s="24"/>
      <c r="D722" s="24"/>
    </row>
    <row r="723" spans="2:4" ht="16.5">
      <c r="B723" s="23"/>
      <c r="C723" s="24"/>
      <c r="D723" s="24"/>
    </row>
    <row r="724" spans="2:4" ht="16.5">
      <c r="B724" s="23"/>
      <c r="C724" s="24"/>
      <c r="D724" s="24"/>
    </row>
    <row r="725" spans="2:4" ht="16.5">
      <c r="B725" s="23"/>
      <c r="C725" s="24"/>
      <c r="D725" s="24"/>
    </row>
    <row r="726" spans="2:4" ht="16.5">
      <c r="B726" s="23"/>
      <c r="C726" s="24"/>
      <c r="D726" s="24"/>
    </row>
    <row r="727" spans="2:4" ht="16.5">
      <c r="B727" s="23"/>
      <c r="C727" s="24"/>
      <c r="D727" s="24"/>
    </row>
    <row r="728" spans="2:4" ht="16.5">
      <c r="B728" s="23"/>
      <c r="C728" s="24"/>
      <c r="D728" s="24"/>
    </row>
    <row r="729" spans="2:4" ht="16.5">
      <c r="B729" s="23"/>
      <c r="C729" s="24"/>
      <c r="D729" s="24"/>
    </row>
    <row r="730" spans="2:4" ht="16.5">
      <c r="B730" s="23"/>
      <c r="C730" s="24"/>
      <c r="D730" s="24"/>
    </row>
    <row r="731" spans="2:4" ht="16.5">
      <c r="B731" s="23"/>
      <c r="C731" s="24"/>
      <c r="D731" s="24"/>
    </row>
    <row r="732" spans="2:4" ht="16.5">
      <c r="B732" s="23"/>
      <c r="C732" s="24"/>
      <c r="D732" s="24"/>
    </row>
    <row r="733" spans="2:4" ht="16.5">
      <c r="B733" s="23"/>
      <c r="C733" s="24"/>
      <c r="D733" s="24"/>
    </row>
    <row r="734" spans="2:4" ht="16.5">
      <c r="B734" s="23"/>
      <c r="C734" s="24"/>
      <c r="D734" s="24"/>
    </row>
    <row r="735" spans="2:4" ht="16.5">
      <c r="B735" s="23"/>
      <c r="C735" s="24"/>
      <c r="D735" s="24"/>
    </row>
    <row r="736" spans="2:4" ht="16.5">
      <c r="B736" s="23"/>
      <c r="C736" s="24"/>
      <c r="D736" s="24"/>
    </row>
    <row r="737" spans="2:4" ht="16.5">
      <c r="B737" s="23"/>
      <c r="C737" s="24"/>
      <c r="D737" s="24"/>
    </row>
    <row r="738" spans="2:4" ht="16.5">
      <c r="B738" s="23"/>
      <c r="C738" s="24"/>
      <c r="D738" s="24"/>
    </row>
    <row r="739" spans="2:4" ht="16.5">
      <c r="B739" s="23"/>
      <c r="C739" s="24"/>
      <c r="D739" s="24"/>
    </row>
    <row r="740" spans="2:4" ht="16.5">
      <c r="B740" s="23"/>
      <c r="C740" s="24"/>
      <c r="D740" s="24"/>
    </row>
    <row r="741" spans="2:4" ht="16.5">
      <c r="B741" s="23"/>
      <c r="C741" s="24"/>
      <c r="D741" s="24"/>
    </row>
    <row r="742" spans="2:4" ht="16.5">
      <c r="B742" s="23"/>
      <c r="C742" s="24"/>
      <c r="D742" s="24"/>
    </row>
    <row r="743" spans="2:4" ht="16.5">
      <c r="B743" s="23"/>
      <c r="C743" s="24"/>
      <c r="D743" s="24"/>
    </row>
    <row r="744" spans="2:4" ht="16.5">
      <c r="B744" s="23"/>
      <c r="C744" s="24"/>
      <c r="D744" s="24"/>
    </row>
    <row r="745" spans="2:4" ht="16.5">
      <c r="B745" s="23"/>
      <c r="C745" s="24"/>
      <c r="D745" s="24"/>
    </row>
    <row r="746" spans="2:4" ht="16.5">
      <c r="B746" s="23"/>
      <c r="C746" s="24"/>
      <c r="D746" s="24"/>
    </row>
    <row r="747" spans="2:4" ht="16.5">
      <c r="B747" s="23"/>
      <c r="C747" s="24"/>
      <c r="D747" s="24"/>
    </row>
    <row r="748" spans="2:4" ht="16.5">
      <c r="B748" s="23"/>
      <c r="C748" s="24"/>
      <c r="D748" s="24"/>
    </row>
    <row r="749" spans="2:4" ht="16.5">
      <c r="B749" s="23"/>
      <c r="C749" s="24"/>
      <c r="D749" s="24"/>
    </row>
    <row r="750" spans="2:4" ht="16.5">
      <c r="B750" s="23"/>
      <c r="C750" s="24"/>
      <c r="D750" s="24"/>
    </row>
    <row r="751" spans="2:4" ht="16.5">
      <c r="B751" s="23"/>
      <c r="C751" s="24"/>
      <c r="D751" s="24"/>
    </row>
    <row r="752" spans="2:4" ht="16.5">
      <c r="B752" s="23"/>
      <c r="C752" s="24"/>
      <c r="D752" s="24"/>
    </row>
    <row r="753" spans="2:4" ht="16.5">
      <c r="B753" s="23"/>
      <c r="C753" s="24"/>
      <c r="D753" s="24"/>
    </row>
    <row r="754" spans="2:4" ht="16.5">
      <c r="B754" s="23"/>
      <c r="C754" s="24"/>
      <c r="D754" s="24"/>
    </row>
    <row r="755" spans="2:4" ht="16.5">
      <c r="B755" s="23"/>
      <c r="C755" s="24"/>
      <c r="D755" s="24"/>
    </row>
    <row r="756" spans="2:4" ht="16.5">
      <c r="B756" s="23"/>
      <c r="C756" s="24"/>
      <c r="D756" s="24"/>
    </row>
    <row r="757" spans="2:4" ht="16.5">
      <c r="B757" s="23"/>
      <c r="C757" s="24"/>
      <c r="D757" s="24"/>
    </row>
    <row r="758" spans="2:4" ht="16.5">
      <c r="B758" s="23"/>
      <c r="C758" s="24"/>
      <c r="D758" s="24"/>
    </row>
    <row r="759" spans="2:4" ht="16.5">
      <c r="B759" s="23"/>
      <c r="C759" s="24"/>
      <c r="D759" s="24"/>
    </row>
    <row r="760" spans="2:4" ht="16.5">
      <c r="B760" s="23"/>
      <c r="C760" s="24"/>
      <c r="D760" s="24"/>
    </row>
    <row r="761" spans="2:4" ht="16.5">
      <c r="B761" s="23"/>
      <c r="C761" s="24"/>
      <c r="D761" s="24"/>
    </row>
    <row r="762" spans="2:4" ht="16.5">
      <c r="B762" s="23"/>
      <c r="C762" s="24"/>
      <c r="D762" s="24"/>
    </row>
    <row r="763" spans="2:4" ht="16.5">
      <c r="B763" s="23"/>
      <c r="C763" s="24"/>
      <c r="D763" s="24"/>
    </row>
    <row r="764" spans="2:4" ht="16.5">
      <c r="B764" s="23"/>
      <c r="C764" s="24"/>
      <c r="D764" s="24"/>
    </row>
    <row r="765" spans="2:4" ht="16.5">
      <c r="B765" s="23"/>
      <c r="C765" s="24"/>
      <c r="D765" s="24"/>
    </row>
    <row r="766" spans="2:4" ht="16.5">
      <c r="B766" s="23"/>
      <c r="C766" s="24"/>
      <c r="D766" s="24"/>
    </row>
    <row r="767" spans="2:4" ht="16.5">
      <c r="B767" s="23"/>
      <c r="C767" s="24"/>
      <c r="D767" s="24"/>
    </row>
    <row r="768" spans="2:4" ht="16.5">
      <c r="B768" s="23"/>
      <c r="C768" s="24"/>
      <c r="D768" s="24"/>
    </row>
    <row r="769" spans="2:4" ht="16.5">
      <c r="B769" s="23"/>
      <c r="C769" s="24"/>
      <c r="D769" s="24"/>
    </row>
    <row r="770" spans="2:4" ht="16.5">
      <c r="B770" s="23"/>
      <c r="C770" s="24"/>
      <c r="D770" s="24"/>
    </row>
    <row r="771" spans="2:4" ht="16.5">
      <c r="B771" s="23"/>
      <c r="C771" s="24"/>
      <c r="D771" s="24"/>
    </row>
    <row r="772" spans="2:4" ht="16.5">
      <c r="B772" s="23"/>
      <c r="C772" s="24"/>
      <c r="D772" s="24"/>
    </row>
    <row r="773" spans="2:4" ht="16.5">
      <c r="B773" s="23"/>
      <c r="C773" s="24"/>
      <c r="D773" s="24"/>
    </row>
    <row r="774" spans="2:4" ht="16.5">
      <c r="B774" s="23"/>
      <c r="C774" s="24"/>
      <c r="D774" s="24"/>
    </row>
    <row r="775" spans="2:4" ht="16.5">
      <c r="B775" s="23"/>
      <c r="C775" s="24"/>
      <c r="D775" s="24"/>
    </row>
    <row r="776" spans="2:4" ht="16.5">
      <c r="B776" s="23"/>
      <c r="C776" s="24"/>
      <c r="D776" s="24"/>
    </row>
    <row r="777" spans="2:4" ht="16.5">
      <c r="B777" s="23"/>
      <c r="C777" s="24"/>
      <c r="D777" s="24"/>
    </row>
    <row r="778" spans="2:4" ht="16.5">
      <c r="B778" s="23"/>
      <c r="C778" s="24"/>
      <c r="D778" s="24"/>
    </row>
    <row r="779" spans="2:4" ht="16.5">
      <c r="B779" s="23"/>
      <c r="C779" s="24"/>
      <c r="D779" s="24"/>
    </row>
    <row r="780" spans="2:4" ht="16.5">
      <c r="B780" s="23"/>
      <c r="C780" s="24"/>
      <c r="D780" s="24"/>
    </row>
    <row r="781" spans="2:4" ht="16.5">
      <c r="B781" s="23"/>
      <c r="C781" s="24"/>
      <c r="D781" s="24"/>
    </row>
    <row r="782" spans="2:4" ht="16.5">
      <c r="B782" s="23"/>
      <c r="C782" s="24"/>
      <c r="D782" s="24"/>
    </row>
    <row r="783" spans="2:4" ht="16.5">
      <c r="B783" s="23"/>
      <c r="C783" s="24"/>
      <c r="D783" s="24"/>
    </row>
    <row r="784" spans="2:4" ht="16.5">
      <c r="B784" s="23"/>
      <c r="C784" s="24"/>
      <c r="D784" s="24"/>
    </row>
    <row r="785" spans="2:4" ht="16.5">
      <c r="B785" s="23"/>
      <c r="C785" s="24"/>
      <c r="D785" s="24"/>
    </row>
    <row r="786" spans="2:4" ht="16.5">
      <c r="B786" s="23"/>
      <c r="C786" s="24"/>
      <c r="D786" s="24"/>
    </row>
    <row r="787" spans="2:4" ht="16.5">
      <c r="B787" s="23"/>
      <c r="C787" s="24"/>
      <c r="D787" s="24"/>
    </row>
    <row r="788" spans="2:4" ht="16.5">
      <c r="B788" s="23"/>
      <c r="C788" s="24"/>
      <c r="D788" s="24"/>
    </row>
    <row r="789" spans="2:4" ht="16.5">
      <c r="B789" s="23"/>
      <c r="C789" s="24"/>
      <c r="D789" s="24"/>
    </row>
    <row r="790" spans="2:4" ht="16.5">
      <c r="B790" s="23"/>
      <c r="C790" s="24"/>
      <c r="D790" s="24"/>
    </row>
    <row r="791" spans="2:4" ht="16.5">
      <c r="B791" s="23"/>
      <c r="C791" s="24"/>
      <c r="D791" s="24"/>
    </row>
    <row r="792" spans="2:4" ht="16.5">
      <c r="B792" s="23"/>
      <c r="C792" s="24"/>
      <c r="D792" s="24"/>
    </row>
    <row r="793" spans="2:4" ht="16.5">
      <c r="B793" s="23"/>
      <c r="C793" s="24"/>
      <c r="D793" s="24"/>
    </row>
    <row r="794" spans="2:4" ht="16.5">
      <c r="B794" s="23"/>
      <c r="C794" s="24"/>
      <c r="D794" s="24"/>
    </row>
    <row r="795" spans="2:4" ht="16.5">
      <c r="B795" s="23"/>
      <c r="C795" s="24"/>
      <c r="D795" s="24"/>
    </row>
    <row r="796" spans="2:4" ht="16.5">
      <c r="B796" s="23"/>
      <c r="C796" s="24"/>
      <c r="D796" s="24"/>
    </row>
    <row r="797" spans="2:4" ht="16.5">
      <c r="B797" s="23"/>
      <c r="C797" s="24"/>
      <c r="D797" s="24"/>
    </row>
    <row r="798" spans="2:4" ht="16.5">
      <c r="B798" s="23"/>
      <c r="C798" s="24"/>
      <c r="D798" s="24"/>
    </row>
    <row r="799" spans="2:4" ht="16.5">
      <c r="B799" s="23"/>
      <c r="C799" s="24"/>
      <c r="D799" s="24"/>
    </row>
    <row r="800" spans="2:4" ht="16.5">
      <c r="B800" s="23"/>
      <c r="C800" s="24"/>
      <c r="D800" s="24"/>
    </row>
    <row r="801" spans="2:4" ht="16.5">
      <c r="B801" s="23"/>
      <c r="C801" s="24"/>
      <c r="D801" s="24"/>
    </row>
    <row r="802" spans="2:4" ht="16.5">
      <c r="B802" s="23"/>
      <c r="C802" s="24"/>
      <c r="D802" s="24"/>
    </row>
    <row r="803" spans="2:4" ht="16.5">
      <c r="B803" s="23"/>
      <c r="C803" s="24"/>
      <c r="D803" s="24"/>
    </row>
    <row r="804" spans="2:4" ht="16.5">
      <c r="B804" s="23"/>
      <c r="C804" s="24"/>
      <c r="D804" s="24"/>
    </row>
    <row r="805" spans="2:4" ht="16.5">
      <c r="B805" s="23"/>
      <c r="C805" s="24"/>
      <c r="D805" s="24"/>
    </row>
    <row r="806" spans="2:4" ht="16.5">
      <c r="B806" s="23"/>
      <c r="C806" s="24"/>
      <c r="D806" s="24"/>
    </row>
    <row r="807" spans="2:4" ht="16.5">
      <c r="B807" s="23"/>
      <c r="C807" s="24"/>
      <c r="D807" s="24"/>
    </row>
    <row r="808" spans="2:4" ht="16.5">
      <c r="B808" s="23"/>
      <c r="C808" s="24"/>
      <c r="D808" s="24"/>
    </row>
    <row r="809" spans="2:4" ht="16.5">
      <c r="B809" s="23"/>
      <c r="C809" s="24"/>
      <c r="D809" s="24"/>
    </row>
    <row r="810" spans="2:4" ht="16.5">
      <c r="B810" s="23"/>
      <c r="C810" s="24"/>
      <c r="D810" s="24"/>
    </row>
    <row r="811" spans="2:4" ht="16.5">
      <c r="B811" s="23"/>
      <c r="C811" s="24"/>
      <c r="D811" s="24"/>
    </row>
    <row r="812" spans="2:4" ht="16.5">
      <c r="B812" s="23"/>
      <c r="C812" s="24"/>
      <c r="D812" s="24"/>
    </row>
    <row r="813" spans="2:4" ht="16.5">
      <c r="B813" s="23"/>
      <c r="C813" s="24"/>
      <c r="D813" s="24"/>
    </row>
    <row r="814" spans="2:4" ht="16.5">
      <c r="B814" s="23"/>
      <c r="C814" s="24"/>
      <c r="D814" s="24"/>
    </row>
    <row r="815" spans="2:4" ht="16.5">
      <c r="B815" s="23"/>
      <c r="C815" s="24"/>
      <c r="D815" s="24"/>
    </row>
    <row r="816" spans="2:4" ht="16.5">
      <c r="B816" s="23"/>
      <c r="C816" s="24"/>
      <c r="D816" s="24"/>
    </row>
    <row r="817" spans="2:4" ht="16.5">
      <c r="B817" s="23"/>
      <c r="C817" s="24"/>
      <c r="D817" s="24"/>
    </row>
    <row r="818" spans="2:4" ht="16.5">
      <c r="B818" s="23"/>
      <c r="C818" s="24"/>
      <c r="D818" s="24"/>
    </row>
    <row r="819" spans="2:4" ht="16.5">
      <c r="B819" s="23"/>
      <c r="C819" s="24"/>
      <c r="D819" s="24"/>
    </row>
    <row r="820" spans="2:4" ht="16.5">
      <c r="B820" s="23"/>
      <c r="C820" s="24"/>
      <c r="D820" s="24"/>
    </row>
    <row r="821" spans="2:4" ht="16.5">
      <c r="B821" s="23"/>
      <c r="C821" s="24"/>
      <c r="D821" s="24"/>
    </row>
    <row r="822" spans="2:4" ht="16.5">
      <c r="B822" s="23"/>
      <c r="C822" s="24"/>
      <c r="D822" s="24"/>
    </row>
    <row r="823" spans="2:4" ht="16.5">
      <c r="B823" s="23"/>
      <c r="C823" s="24"/>
      <c r="D823" s="24"/>
    </row>
    <row r="824" spans="2:4" ht="16.5">
      <c r="B824" s="23"/>
      <c r="C824" s="24"/>
      <c r="D824" s="24"/>
    </row>
    <row r="825" spans="2:4" ht="16.5">
      <c r="B825" s="23"/>
      <c r="C825" s="24"/>
      <c r="D825" s="24"/>
    </row>
    <row r="826" spans="2:4" ht="16.5">
      <c r="B826" s="23"/>
      <c r="C826" s="24"/>
      <c r="D826" s="24"/>
    </row>
    <row r="827" spans="2:4" ht="16.5">
      <c r="B827" s="23"/>
      <c r="C827" s="24"/>
      <c r="D827" s="24"/>
    </row>
    <row r="828" spans="2:4" ht="16.5">
      <c r="B828" s="23"/>
      <c r="C828" s="24"/>
      <c r="D828" s="24"/>
    </row>
    <row r="829" spans="2:4" ht="16.5">
      <c r="B829" s="23"/>
      <c r="C829" s="24"/>
      <c r="D829" s="24"/>
    </row>
    <row r="830" spans="2:4" ht="16.5">
      <c r="B830" s="23"/>
      <c r="C830" s="24"/>
      <c r="D830" s="24"/>
    </row>
    <row r="831" spans="2:4" ht="16.5">
      <c r="B831" s="23"/>
      <c r="C831" s="24"/>
      <c r="D831" s="24"/>
    </row>
    <row r="832" spans="2:4" ht="16.5">
      <c r="B832" s="23"/>
      <c r="C832" s="24"/>
      <c r="D832" s="24"/>
    </row>
    <row r="833" spans="2:4" ht="16.5">
      <c r="B833" s="23"/>
      <c r="C833" s="24"/>
      <c r="D833" s="24"/>
    </row>
    <row r="834" spans="2:4" ht="16.5">
      <c r="B834" s="23"/>
      <c r="C834" s="24"/>
      <c r="D834" s="24"/>
    </row>
    <row r="835" spans="2:4" ht="16.5">
      <c r="B835" s="23"/>
      <c r="C835" s="24"/>
      <c r="D835" s="24"/>
    </row>
    <row r="836" spans="2:4" ht="16.5">
      <c r="B836" s="23"/>
      <c r="C836" s="24"/>
      <c r="D836" s="24"/>
    </row>
    <row r="837" spans="2:4" ht="16.5">
      <c r="B837" s="23"/>
      <c r="C837" s="24"/>
      <c r="D837" s="24"/>
    </row>
    <row r="838" spans="2:4" ht="16.5">
      <c r="B838" s="23"/>
      <c r="C838" s="24"/>
      <c r="D838" s="24"/>
    </row>
    <row r="839" spans="2:4" ht="16.5">
      <c r="B839" s="23"/>
      <c r="C839" s="24"/>
      <c r="D839" s="24"/>
    </row>
    <row r="840" spans="2:4" ht="16.5">
      <c r="B840" s="23"/>
      <c r="C840" s="24"/>
      <c r="D840" s="24"/>
    </row>
    <row r="841" spans="2:4" ht="16.5">
      <c r="B841" s="23"/>
      <c r="C841" s="24"/>
      <c r="D841" s="24"/>
    </row>
    <row r="842" spans="2:4" ht="16.5">
      <c r="B842" s="23"/>
      <c r="C842" s="24"/>
      <c r="D842" s="24"/>
    </row>
    <row r="843" spans="2:4" ht="16.5">
      <c r="B843" s="23"/>
      <c r="C843" s="24"/>
      <c r="D843" s="24"/>
    </row>
    <row r="844" spans="2:4" ht="16.5">
      <c r="B844" s="23"/>
      <c r="C844" s="24"/>
      <c r="D844" s="24"/>
    </row>
    <row r="845" spans="2:4" ht="16.5">
      <c r="B845" s="23"/>
      <c r="C845" s="24"/>
      <c r="D845" s="24"/>
    </row>
    <row r="846" spans="2:4" ht="16.5">
      <c r="B846" s="23"/>
      <c r="C846" s="24"/>
      <c r="D846" s="24"/>
    </row>
    <row r="847" spans="2:4" ht="16.5">
      <c r="B847" s="23"/>
      <c r="C847" s="24"/>
      <c r="D847" s="24"/>
    </row>
    <row r="848" spans="2:4" ht="16.5">
      <c r="B848" s="23"/>
      <c r="C848" s="24"/>
      <c r="D848" s="24"/>
    </row>
    <row r="849" spans="2:4" ht="16.5">
      <c r="B849" s="23"/>
      <c r="C849" s="24"/>
      <c r="D849" s="24"/>
    </row>
    <row r="850" spans="2:4" ht="16.5">
      <c r="B850" s="23"/>
      <c r="C850" s="24"/>
      <c r="D850" s="24"/>
    </row>
    <row r="851" spans="2:4" ht="16.5">
      <c r="B851" s="23"/>
      <c r="C851" s="24"/>
      <c r="D851" s="24"/>
    </row>
    <row r="852" spans="2:4" ht="16.5">
      <c r="B852" s="23"/>
      <c r="C852" s="24"/>
      <c r="D852" s="24"/>
    </row>
    <row r="853" spans="2:4" ht="16.5">
      <c r="B853" s="23"/>
      <c r="C853" s="24"/>
      <c r="D853" s="24"/>
    </row>
    <row r="854" spans="2:4" ht="16.5">
      <c r="B854" s="23"/>
      <c r="C854" s="24"/>
      <c r="D854" s="24"/>
    </row>
    <row r="855" spans="2:4" ht="16.5">
      <c r="B855" s="23"/>
      <c r="C855" s="24"/>
      <c r="D855" s="24"/>
    </row>
    <row r="856" spans="2:4" ht="16.5">
      <c r="B856" s="23"/>
      <c r="C856" s="24"/>
      <c r="D856" s="24"/>
    </row>
    <row r="857" spans="2:4" ht="16.5">
      <c r="B857" s="23"/>
      <c r="C857" s="24"/>
      <c r="D857" s="24"/>
    </row>
    <row r="858" spans="2:4" ht="16.5">
      <c r="B858" s="23"/>
      <c r="C858" s="24"/>
      <c r="D858" s="24"/>
    </row>
    <row r="859" spans="2:4" ht="16.5">
      <c r="B859" s="23"/>
      <c r="C859" s="24"/>
      <c r="D859" s="24"/>
    </row>
    <row r="860" spans="2:4" ht="16.5">
      <c r="B860" s="23"/>
      <c r="C860" s="24"/>
      <c r="D860" s="24"/>
    </row>
    <row r="861" spans="2:4" ht="16.5">
      <c r="B861" s="23"/>
      <c r="C861" s="24"/>
      <c r="D861" s="24"/>
    </row>
    <row r="862" spans="2:4" ht="16.5">
      <c r="B862" s="23"/>
      <c r="C862" s="24"/>
      <c r="D862" s="24"/>
    </row>
    <row r="863" spans="2:4" ht="16.5">
      <c r="B863" s="23"/>
      <c r="C863" s="24"/>
      <c r="D863" s="24"/>
    </row>
    <row r="864" spans="2:4" ht="16.5">
      <c r="B864" s="23"/>
      <c r="C864" s="24"/>
      <c r="D864" s="24"/>
    </row>
    <row r="865" spans="2:4" ht="16.5">
      <c r="B865" s="23"/>
      <c r="C865" s="24"/>
      <c r="D865" s="24"/>
    </row>
    <row r="866" spans="2:4" ht="16.5">
      <c r="B866" s="23"/>
      <c r="C866" s="24"/>
      <c r="D866" s="24"/>
    </row>
    <row r="867" spans="2:4" ht="16.5">
      <c r="B867" s="23"/>
      <c r="C867" s="24"/>
      <c r="D867" s="24"/>
    </row>
    <row r="868" spans="2:4" ht="16.5">
      <c r="B868" s="23"/>
      <c r="C868" s="24"/>
      <c r="D868" s="24"/>
    </row>
    <row r="869" spans="2:4" ht="16.5">
      <c r="B869" s="23"/>
      <c r="C869" s="24"/>
      <c r="D869" s="24"/>
    </row>
    <row r="870" spans="2:4" ht="16.5">
      <c r="B870" s="23"/>
      <c r="C870" s="24"/>
      <c r="D870" s="24"/>
    </row>
    <row r="871" spans="2:4" ht="16.5">
      <c r="B871" s="23"/>
      <c r="C871" s="24"/>
      <c r="D871" s="24"/>
    </row>
    <row r="872" spans="2:4" ht="16.5">
      <c r="B872" s="23"/>
      <c r="C872" s="24"/>
      <c r="D872" s="24"/>
    </row>
    <row r="873" spans="2:4" ht="16.5">
      <c r="B873" s="23"/>
      <c r="C873" s="24"/>
      <c r="D873" s="24"/>
    </row>
    <row r="874" spans="2:4" ht="16.5">
      <c r="B874" s="23"/>
      <c r="C874" s="24"/>
      <c r="D874" s="24"/>
    </row>
    <row r="875" spans="2:4" ht="16.5">
      <c r="B875" s="23"/>
      <c r="C875" s="24"/>
      <c r="D875" s="24"/>
    </row>
    <row r="876" spans="2:4" ht="16.5">
      <c r="B876" s="23"/>
      <c r="C876" s="24"/>
      <c r="D876" s="24"/>
    </row>
    <row r="877" spans="2:4" ht="16.5">
      <c r="B877" s="23"/>
      <c r="C877" s="24"/>
      <c r="D877" s="24"/>
    </row>
    <row r="878" spans="2:4" ht="16.5">
      <c r="B878" s="23"/>
      <c r="C878" s="24"/>
      <c r="D878" s="24"/>
    </row>
    <row r="879" spans="2:4" ht="16.5">
      <c r="B879" s="23"/>
      <c r="C879" s="24"/>
      <c r="D879" s="24"/>
    </row>
    <row r="880" spans="2:4" ht="16.5">
      <c r="B880" s="23"/>
      <c r="C880" s="24"/>
      <c r="D880" s="24"/>
    </row>
    <row r="881" spans="2:4" ht="16.5">
      <c r="B881" s="23"/>
      <c r="C881" s="24"/>
      <c r="D881" s="24"/>
    </row>
    <row r="882" spans="2:4" ht="16.5">
      <c r="B882" s="23"/>
      <c r="C882" s="24"/>
      <c r="D882" s="24"/>
    </row>
    <row r="883" spans="2:4" ht="16.5">
      <c r="B883" s="23"/>
      <c r="C883" s="24"/>
      <c r="D883" s="24"/>
    </row>
    <row r="884" spans="2:4" ht="16.5">
      <c r="B884" s="23"/>
      <c r="C884" s="24"/>
      <c r="D884" s="24"/>
    </row>
    <row r="885" spans="2:4" ht="16.5">
      <c r="B885" s="23"/>
      <c r="C885" s="24"/>
      <c r="D885" s="24"/>
    </row>
    <row r="886" spans="2:4" ht="16.5">
      <c r="B886" s="23"/>
      <c r="C886" s="24"/>
      <c r="D886" s="24"/>
    </row>
    <row r="887" spans="2:4" ht="16.5">
      <c r="B887" s="23"/>
      <c r="C887" s="24"/>
      <c r="D887" s="24"/>
    </row>
    <row r="888" spans="2:4" ht="16.5">
      <c r="B888" s="23"/>
      <c r="C888" s="24"/>
      <c r="D888" s="24"/>
    </row>
    <row r="889" spans="2:4" ht="16.5">
      <c r="B889" s="23"/>
      <c r="C889" s="24"/>
      <c r="D889" s="24"/>
    </row>
    <row r="890" spans="2:4" ht="16.5">
      <c r="B890" s="23"/>
      <c r="C890" s="24"/>
      <c r="D890" s="24"/>
    </row>
    <row r="891" spans="2:4" ht="16.5">
      <c r="B891" s="23"/>
      <c r="C891" s="24"/>
      <c r="D891" s="24"/>
    </row>
    <row r="892" spans="2:4" ht="16.5">
      <c r="B892" s="23"/>
      <c r="C892" s="24"/>
      <c r="D892" s="24"/>
    </row>
    <row r="893" spans="2:4" ht="16.5">
      <c r="B893" s="23"/>
      <c r="C893" s="24"/>
      <c r="D893" s="24"/>
    </row>
    <row r="894" spans="2:4" ht="16.5">
      <c r="B894" s="23"/>
      <c r="C894" s="24"/>
      <c r="D894" s="24"/>
    </row>
    <row r="895" spans="2:4" ht="16.5">
      <c r="B895" s="23"/>
      <c r="C895" s="24"/>
      <c r="D895" s="24"/>
    </row>
    <row r="896" spans="2:4" ht="16.5">
      <c r="B896" s="23"/>
      <c r="C896" s="24"/>
      <c r="D896" s="24"/>
    </row>
    <row r="897" spans="2:4" ht="16.5">
      <c r="B897" s="23"/>
      <c r="C897" s="24"/>
      <c r="D897" s="24"/>
    </row>
    <row r="898" spans="2:4" ht="16.5">
      <c r="B898" s="23"/>
      <c r="C898" s="24"/>
      <c r="D898" s="24"/>
    </row>
    <row r="899" spans="2:4" ht="16.5">
      <c r="B899" s="23"/>
      <c r="C899" s="24"/>
      <c r="D899" s="24"/>
    </row>
    <row r="900" spans="2:4" ht="16.5">
      <c r="B900" s="23"/>
      <c r="C900" s="24"/>
      <c r="D900" s="24"/>
    </row>
    <row r="901" spans="2:4" ht="16.5">
      <c r="B901" s="23"/>
      <c r="C901" s="24"/>
      <c r="D901" s="24"/>
    </row>
    <row r="902" spans="2:4" ht="16.5">
      <c r="B902" s="23"/>
      <c r="C902" s="24"/>
      <c r="D902" s="24"/>
    </row>
    <row r="903" spans="2:4" ht="16.5">
      <c r="B903" s="23"/>
      <c r="C903" s="24"/>
      <c r="D903" s="24"/>
    </row>
    <row r="904" spans="2:4" ht="16.5">
      <c r="B904" s="23"/>
      <c r="C904" s="24"/>
      <c r="D904" s="24"/>
    </row>
    <row r="905" spans="2:4" ht="16.5">
      <c r="B905" s="23"/>
      <c r="C905" s="24"/>
      <c r="D905" s="24"/>
    </row>
    <row r="906" spans="2:4" ht="16.5">
      <c r="B906" s="23"/>
      <c r="C906" s="24"/>
      <c r="D906" s="24"/>
    </row>
    <row r="907" spans="2:4" ht="16.5">
      <c r="B907" s="23"/>
      <c r="C907" s="24"/>
      <c r="D907" s="24"/>
    </row>
    <row r="908" spans="2:4" ht="16.5">
      <c r="B908" s="23"/>
      <c r="C908" s="24"/>
      <c r="D908" s="24"/>
    </row>
    <row r="909" spans="2:4" ht="16.5">
      <c r="B909" s="23"/>
      <c r="C909" s="24"/>
      <c r="D909" s="24"/>
    </row>
    <row r="910" spans="2:4" ht="16.5">
      <c r="B910" s="23"/>
      <c r="C910" s="24"/>
      <c r="D910" s="24"/>
    </row>
    <row r="911" spans="2:4" ht="16.5">
      <c r="B911" s="23"/>
      <c r="C911" s="24"/>
      <c r="D911" s="24"/>
    </row>
    <row r="912" spans="2:4" ht="16.5">
      <c r="B912" s="23"/>
      <c r="C912" s="24"/>
      <c r="D912" s="24"/>
    </row>
    <row r="913" spans="2:4" ht="16.5">
      <c r="B913" s="23"/>
      <c r="C913" s="24"/>
      <c r="D913" s="24"/>
    </row>
    <row r="914" spans="2:4" ht="16.5">
      <c r="B914" s="23"/>
      <c r="C914" s="24"/>
      <c r="D914" s="24"/>
    </row>
    <row r="915" spans="2:4" ht="16.5">
      <c r="B915" s="23"/>
      <c r="C915" s="24"/>
      <c r="D915" s="24"/>
    </row>
    <row r="916" spans="2:4" ht="16.5">
      <c r="B916" s="23"/>
      <c r="C916" s="24"/>
      <c r="D916" s="24"/>
    </row>
    <row r="917" spans="2:4" ht="16.5">
      <c r="B917" s="23"/>
      <c r="C917" s="24"/>
      <c r="D917" s="24"/>
    </row>
    <row r="918" spans="2:4" ht="16.5">
      <c r="B918" s="23"/>
      <c r="C918" s="24"/>
      <c r="D918" s="24"/>
    </row>
    <row r="919" spans="2:4" ht="16.5">
      <c r="B919" s="23"/>
      <c r="C919" s="24"/>
      <c r="D919" s="24"/>
    </row>
    <row r="920" spans="2:4" ht="16.5">
      <c r="B920" s="23"/>
      <c r="C920" s="24"/>
      <c r="D920" s="24"/>
    </row>
    <row r="921" spans="2:4" ht="16.5">
      <c r="B921" s="23"/>
      <c r="C921" s="24"/>
      <c r="D921" s="24"/>
    </row>
    <row r="922" spans="2:4" ht="16.5">
      <c r="B922" s="23"/>
      <c r="C922" s="24"/>
      <c r="D922" s="24"/>
    </row>
    <row r="923" spans="2:4" ht="16.5">
      <c r="B923" s="23"/>
      <c r="C923" s="24"/>
      <c r="D923" s="24"/>
    </row>
    <row r="924" spans="2:4" ht="16.5">
      <c r="B924" s="23"/>
      <c r="C924" s="24"/>
      <c r="D924" s="24"/>
    </row>
    <row r="925" spans="2:4" ht="16.5">
      <c r="B925" s="23"/>
      <c r="C925" s="24"/>
      <c r="D925" s="24"/>
    </row>
    <row r="926" spans="2:4" ht="16.5">
      <c r="B926" s="23"/>
      <c r="C926" s="24"/>
      <c r="D926" s="24"/>
    </row>
    <row r="927" spans="2:4" ht="16.5">
      <c r="B927" s="23"/>
      <c r="C927" s="24"/>
      <c r="D927" s="24"/>
    </row>
    <row r="928" spans="2:4" ht="16.5">
      <c r="B928" s="23"/>
      <c r="C928" s="24"/>
      <c r="D928" s="24"/>
    </row>
    <row r="929" spans="2:4" ht="16.5">
      <c r="B929" s="23"/>
      <c r="C929" s="24"/>
      <c r="D929" s="24"/>
    </row>
    <row r="930" spans="2:4" ht="16.5">
      <c r="B930" s="23"/>
      <c r="C930" s="24"/>
      <c r="D930" s="24"/>
    </row>
    <row r="931" spans="2:4" ht="16.5">
      <c r="B931" s="23"/>
      <c r="C931" s="24"/>
      <c r="D931" s="24"/>
    </row>
    <row r="932" spans="2:4" ht="16.5">
      <c r="B932" s="23"/>
      <c r="C932" s="24"/>
      <c r="D932" s="24"/>
    </row>
    <row r="933" spans="2:4" ht="16.5">
      <c r="B933" s="23"/>
      <c r="C933" s="24"/>
      <c r="D933" s="24"/>
    </row>
    <row r="934" spans="2:4" ht="16.5">
      <c r="B934" s="23"/>
      <c r="C934" s="24"/>
      <c r="D934" s="24"/>
    </row>
    <row r="935" spans="2:4" ht="16.5">
      <c r="B935" s="23"/>
      <c r="C935" s="24"/>
      <c r="D935" s="24"/>
    </row>
    <row r="936" spans="2:4" ht="16.5">
      <c r="B936" s="23"/>
      <c r="C936" s="24"/>
      <c r="D936" s="24"/>
    </row>
    <row r="937" spans="2:4" ht="16.5">
      <c r="B937" s="23"/>
      <c r="C937" s="24"/>
      <c r="D937" s="24"/>
    </row>
    <row r="938" spans="2:4" ht="16.5">
      <c r="B938" s="23"/>
      <c r="C938" s="24"/>
      <c r="D938" s="24"/>
    </row>
    <row r="939" spans="2:4" ht="16.5">
      <c r="B939" s="23"/>
      <c r="C939" s="24"/>
      <c r="D939" s="24"/>
    </row>
    <row r="940" spans="2:4" ht="16.5">
      <c r="B940" s="23"/>
      <c r="C940" s="24"/>
      <c r="D940" s="24"/>
    </row>
    <row r="941" spans="2:4" ht="16.5">
      <c r="B941" s="23"/>
      <c r="C941" s="24"/>
      <c r="D941" s="24"/>
    </row>
    <row r="942" spans="2:4" ht="16.5">
      <c r="B942" s="23"/>
      <c r="C942" s="24"/>
      <c r="D942" s="24"/>
    </row>
    <row r="943" spans="2:4" ht="16.5">
      <c r="B943" s="23"/>
      <c r="C943" s="24"/>
      <c r="D943" s="24"/>
    </row>
    <row r="944" spans="2:4" ht="16.5">
      <c r="B944" s="23"/>
      <c r="C944" s="24"/>
      <c r="D944" s="24"/>
    </row>
    <row r="945" spans="2:4" ht="16.5">
      <c r="B945" s="23"/>
      <c r="C945" s="24"/>
      <c r="D945" s="24"/>
    </row>
    <row r="946" spans="2:4" ht="16.5">
      <c r="B946" s="23"/>
      <c r="C946" s="24"/>
      <c r="D946" s="24"/>
    </row>
    <row r="947" spans="2:4" ht="16.5">
      <c r="B947" s="23"/>
      <c r="C947" s="24"/>
      <c r="D947" s="24"/>
    </row>
    <row r="948" spans="2:4" ht="16.5">
      <c r="B948" s="23"/>
      <c r="C948" s="24"/>
      <c r="D948" s="24"/>
    </row>
    <row r="949" spans="2:4" ht="16.5">
      <c r="B949" s="23"/>
      <c r="C949" s="24"/>
      <c r="D949" s="24"/>
    </row>
    <row r="950" spans="2:4" ht="16.5">
      <c r="B950" s="23"/>
      <c r="C950" s="24"/>
      <c r="D950" s="24"/>
    </row>
    <row r="951" spans="2:4" ht="16.5">
      <c r="B951" s="23"/>
      <c r="C951" s="24"/>
      <c r="D951" s="24"/>
    </row>
    <row r="952" spans="2:4" ht="16.5">
      <c r="B952" s="23"/>
      <c r="C952" s="24"/>
      <c r="D952" s="24"/>
    </row>
    <row r="953" spans="2:4" ht="16.5">
      <c r="B953" s="23"/>
      <c r="C953" s="24"/>
      <c r="D953" s="24"/>
    </row>
    <row r="954" spans="2:4" ht="16.5">
      <c r="B954" s="23"/>
      <c r="C954" s="24"/>
      <c r="D954" s="24"/>
    </row>
    <row r="955" spans="2:4" ht="16.5">
      <c r="B955" s="23"/>
      <c r="C955" s="24"/>
      <c r="D955" s="24"/>
    </row>
    <row r="956" spans="2:4" ht="16.5">
      <c r="B956" s="23"/>
      <c r="C956" s="24"/>
      <c r="D956" s="24"/>
    </row>
    <row r="957" spans="2:4" ht="16.5">
      <c r="B957" s="23"/>
      <c r="C957" s="24"/>
      <c r="D957" s="24"/>
    </row>
    <row r="958" spans="2:4" ht="16.5">
      <c r="B958" s="23"/>
      <c r="C958" s="24"/>
      <c r="D958" s="24"/>
    </row>
    <row r="959" spans="2:4" ht="16.5">
      <c r="B959" s="23"/>
      <c r="C959" s="24"/>
      <c r="D959" s="24"/>
    </row>
    <row r="960" spans="2:4" ht="16.5">
      <c r="B960" s="23"/>
      <c r="C960" s="24"/>
      <c r="D960" s="24"/>
    </row>
    <row r="961" spans="2:4" ht="16.5">
      <c r="B961" s="23"/>
      <c r="C961" s="24"/>
      <c r="D961" s="24"/>
    </row>
    <row r="962" spans="2:4" ht="16.5">
      <c r="B962" s="23"/>
      <c r="C962" s="24"/>
      <c r="D962" s="24"/>
    </row>
    <row r="963" spans="2:4" ht="16.5">
      <c r="B963" s="23"/>
      <c r="C963" s="24"/>
      <c r="D963" s="24"/>
    </row>
    <row r="964" spans="2:4" ht="16.5">
      <c r="B964" s="23"/>
      <c r="C964" s="24"/>
      <c r="D964" s="24"/>
    </row>
    <row r="965" spans="2:4" ht="16.5">
      <c r="B965" s="23"/>
      <c r="C965" s="24"/>
      <c r="D965" s="24"/>
    </row>
    <row r="966" spans="2:4" ht="16.5">
      <c r="B966" s="23"/>
      <c r="C966" s="24"/>
      <c r="D966" s="24"/>
    </row>
    <row r="967" spans="2:4" ht="16.5">
      <c r="B967" s="23"/>
      <c r="C967" s="24"/>
      <c r="D967" s="24"/>
    </row>
    <row r="968" spans="2:4" ht="16.5">
      <c r="B968" s="23"/>
      <c r="C968" s="24"/>
      <c r="D968" s="24"/>
    </row>
    <row r="969" spans="2:4" ht="16.5">
      <c r="B969" s="23"/>
      <c r="C969" s="24"/>
      <c r="D969" s="24"/>
    </row>
    <row r="970" spans="2:4" ht="16.5">
      <c r="B970" s="23"/>
      <c r="C970" s="24"/>
      <c r="D970" s="24"/>
    </row>
    <row r="971" spans="2:4" ht="16.5">
      <c r="B971" s="23"/>
      <c r="C971" s="24"/>
      <c r="D971" s="24"/>
    </row>
    <row r="972" spans="2:4" ht="16.5">
      <c r="B972" s="23"/>
      <c r="C972" s="24"/>
      <c r="D972" s="24"/>
    </row>
    <row r="973" spans="2:4" ht="16.5">
      <c r="B973" s="23"/>
      <c r="C973" s="24"/>
      <c r="D973" s="24"/>
    </row>
    <row r="974" spans="2:4" ht="16.5">
      <c r="B974" s="23"/>
      <c r="C974" s="24"/>
      <c r="D974" s="24"/>
    </row>
    <row r="975" spans="2:4" ht="16.5">
      <c r="B975" s="23"/>
      <c r="C975" s="24"/>
      <c r="D975" s="24"/>
    </row>
    <row r="976" spans="2:4" ht="16.5">
      <c r="B976" s="23"/>
      <c r="C976" s="24"/>
      <c r="D976" s="24"/>
    </row>
    <row r="977" spans="2:4" ht="16.5">
      <c r="B977" s="23"/>
      <c r="C977" s="24"/>
      <c r="D977" s="24"/>
    </row>
    <row r="978" spans="2:4" ht="16.5">
      <c r="B978" s="23"/>
      <c r="C978" s="24"/>
      <c r="D978" s="24"/>
    </row>
    <row r="979" spans="2:4" ht="16.5">
      <c r="B979" s="23"/>
      <c r="C979" s="24"/>
      <c r="D979" s="24"/>
    </row>
    <row r="980" spans="2:4" ht="16.5">
      <c r="B980" s="23"/>
      <c r="C980" s="24"/>
      <c r="D980" s="24"/>
    </row>
    <row r="981" spans="2:4" ht="16.5">
      <c r="B981" s="23"/>
      <c r="C981" s="24"/>
      <c r="D981" s="24"/>
    </row>
    <row r="982" spans="2:4" ht="16.5">
      <c r="B982" s="23"/>
      <c r="C982" s="24"/>
      <c r="D982" s="24"/>
    </row>
    <row r="983" spans="2:4" ht="16.5">
      <c r="B983" s="23"/>
      <c r="C983" s="24"/>
      <c r="D983" s="24"/>
    </row>
    <row r="984" spans="2:4" ht="16.5">
      <c r="B984" s="23"/>
      <c r="C984" s="24"/>
      <c r="D984" s="24"/>
    </row>
    <row r="985" spans="2:4" ht="16.5">
      <c r="B985" s="23"/>
      <c r="C985" s="24"/>
      <c r="D985" s="24"/>
    </row>
    <row r="986" spans="2:4" ht="16.5">
      <c r="B986" s="23"/>
      <c r="C986" s="24"/>
      <c r="D986" s="24"/>
    </row>
    <row r="987" spans="2:4" ht="16.5">
      <c r="B987" s="23"/>
      <c r="C987" s="24"/>
      <c r="D987" s="24"/>
    </row>
    <row r="988" spans="2:4" ht="16.5">
      <c r="B988" s="23"/>
      <c r="C988" s="24"/>
      <c r="D988" s="24"/>
    </row>
    <row r="989" spans="2:4" ht="16.5">
      <c r="B989" s="23"/>
      <c r="C989" s="24"/>
      <c r="D989" s="24"/>
    </row>
  </sheetData>
  <mergeCells count="13">
    <mergeCell ref="H5:H6"/>
    <mergeCell ref="I5:J5"/>
    <mergeCell ref="C5:C6"/>
    <mergeCell ref="D5:D6"/>
    <mergeCell ref="E5:F5"/>
    <mergeCell ref="G5:G6"/>
    <mergeCell ref="A1:J1"/>
    <mergeCell ref="A2:J2"/>
    <mergeCell ref="A3:J3"/>
    <mergeCell ref="B4:B6"/>
    <mergeCell ref="C4:F4"/>
    <mergeCell ref="G4:J4"/>
    <mergeCell ref="A4:A6"/>
  </mergeCells>
  <printOptions horizontalCentered="1"/>
  <pageMargins left="0" right="0" top="0.5905511811023623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989"/>
  <sheetViews>
    <sheetView workbookViewId="0" topLeftCell="A20">
      <selection activeCell="C15" sqref="C15"/>
      <selection activeCell="B19" sqref="B19"/>
    </sheetView>
  </sheetViews>
  <sheetFormatPr defaultColWidth="9.00390625" defaultRowHeight="16.5"/>
  <cols>
    <col min="1" max="1" width="18.875" style="22" customWidth="1"/>
    <col min="2" max="2" width="9.75390625" style="22" customWidth="1"/>
    <col min="3" max="3" width="7.875" style="25" customWidth="1"/>
    <col min="4" max="4" width="7.125" style="25" customWidth="1"/>
    <col min="5" max="5" width="7.625" style="22" customWidth="1"/>
    <col min="6" max="6" width="7.125" style="22" customWidth="1"/>
    <col min="7" max="7" width="8.875" style="22" customWidth="1"/>
    <col min="8" max="8" width="8.75390625" style="22" customWidth="1"/>
    <col min="9" max="9" width="9.625" style="22" customWidth="1"/>
    <col min="10" max="10" width="7.125" style="22" customWidth="1"/>
    <col min="11" max="16384" width="9.00390625" style="22" customWidth="1"/>
  </cols>
  <sheetData>
    <row r="1" spans="1:10" s="20" customFormat="1" ht="30" customHeight="1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21" customFormat="1" ht="30" customHeight="1">
      <c r="A2" s="48" t="s">
        <v>56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20" customFormat="1" ht="30" customHeight="1" thickBot="1">
      <c r="A3" s="49" t="s">
        <v>95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2" customFormat="1" ht="30" customHeight="1">
      <c r="A4" s="58" t="s">
        <v>51</v>
      </c>
      <c r="B4" s="50" t="s">
        <v>49</v>
      </c>
      <c r="C4" s="53" t="s">
        <v>19</v>
      </c>
      <c r="D4" s="54"/>
      <c r="E4" s="54"/>
      <c r="F4" s="55"/>
      <c r="G4" s="56" t="s">
        <v>11</v>
      </c>
      <c r="H4" s="56"/>
      <c r="I4" s="56"/>
      <c r="J4" s="57"/>
    </row>
    <row r="5" spans="1:10" s="2" customFormat="1" ht="30.75" customHeight="1">
      <c r="A5" s="59"/>
      <c r="B5" s="51"/>
      <c r="C5" s="45" t="s">
        <v>12</v>
      </c>
      <c r="D5" s="45" t="s">
        <v>13</v>
      </c>
      <c r="E5" s="42" t="s">
        <v>0</v>
      </c>
      <c r="F5" s="42"/>
      <c r="G5" s="42" t="s">
        <v>12</v>
      </c>
      <c r="H5" s="42" t="s">
        <v>13</v>
      </c>
      <c r="I5" s="43" t="s">
        <v>0</v>
      </c>
      <c r="J5" s="44"/>
    </row>
    <row r="6" spans="1:10" s="2" customFormat="1" ht="30.75" customHeight="1">
      <c r="A6" s="60"/>
      <c r="B6" s="52"/>
      <c r="C6" s="46"/>
      <c r="D6" s="46"/>
      <c r="E6" s="4" t="s">
        <v>14</v>
      </c>
      <c r="F6" s="3" t="s">
        <v>1</v>
      </c>
      <c r="G6" s="42"/>
      <c r="H6" s="42"/>
      <c r="I6" s="3" t="s">
        <v>14</v>
      </c>
      <c r="J6" s="5" t="s">
        <v>1</v>
      </c>
    </row>
    <row r="7" spans="1:10" s="6" customFormat="1" ht="37.5" customHeight="1">
      <c r="A7" s="7" t="s">
        <v>2</v>
      </c>
      <c r="B7" s="12">
        <f aca="true" t="shared" si="0" ref="B7:D8">B8</f>
        <v>5967000</v>
      </c>
      <c r="C7" s="12">
        <f t="shared" si="0"/>
        <v>652650</v>
      </c>
      <c r="D7" s="12">
        <f t="shared" si="0"/>
        <v>479000</v>
      </c>
      <c r="E7" s="12">
        <f aca="true" t="shared" si="1" ref="E7:E23">C7-D7</f>
        <v>173650</v>
      </c>
      <c r="F7" s="14">
        <f aca="true" t="shared" si="2" ref="F7:F18">E7/D7*100</f>
        <v>36.25260960334029</v>
      </c>
      <c r="G7" s="12">
        <f>G8</f>
        <v>4892993</v>
      </c>
      <c r="H7" s="12">
        <f>H8</f>
        <v>4428000</v>
      </c>
      <c r="I7" s="12">
        <f aca="true" t="shared" si="3" ref="I7:I23">G7-H7</f>
        <v>464993</v>
      </c>
      <c r="J7" s="16">
        <f aca="true" t="shared" si="4" ref="J7:J23">I7/H7*100</f>
        <v>10.501196928635952</v>
      </c>
    </row>
    <row r="8" spans="1:10" s="6" customFormat="1" ht="37.5" customHeight="1">
      <c r="A8" s="7" t="s">
        <v>15</v>
      </c>
      <c r="B8" s="12">
        <f t="shared" si="0"/>
        <v>5967000</v>
      </c>
      <c r="C8" s="12">
        <f t="shared" si="0"/>
        <v>652650</v>
      </c>
      <c r="D8" s="12">
        <f t="shared" si="0"/>
        <v>479000</v>
      </c>
      <c r="E8" s="12">
        <f t="shared" si="1"/>
        <v>173650</v>
      </c>
      <c r="F8" s="14">
        <f t="shared" si="2"/>
        <v>36.25260960334029</v>
      </c>
      <c r="G8" s="12">
        <f>G9</f>
        <v>4892993</v>
      </c>
      <c r="H8" s="12">
        <f>H9</f>
        <v>4428000</v>
      </c>
      <c r="I8" s="12">
        <f t="shared" si="3"/>
        <v>464993</v>
      </c>
      <c r="J8" s="16">
        <f t="shared" si="4"/>
        <v>10.501196928635952</v>
      </c>
    </row>
    <row r="9" spans="1:10" s="6" customFormat="1" ht="37.5" customHeight="1">
      <c r="A9" s="7" t="s">
        <v>45</v>
      </c>
      <c r="B9" s="12">
        <v>5967000</v>
      </c>
      <c r="C9" s="12">
        <v>652650</v>
      </c>
      <c r="D9" s="12">
        <v>479000</v>
      </c>
      <c r="E9" s="12">
        <f t="shared" si="1"/>
        <v>173650</v>
      </c>
      <c r="F9" s="14">
        <f t="shared" si="2"/>
        <v>36.25260960334029</v>
      </c>
      <c r="G9" s="12">
        <f>C9+'8月份'!G9</f>
        <v>4892993</v>
      </c>
      <c r="H9" s="12">
        <f>479000+'8月份'!H9</f>
        <v>4428000</v>
      </c>
      <c r="I9" s="12">
        <f t="shared" si="3"/>
        <v>464993</v>
      </c>
      <c r="J9" s="16">
        <f t="shared" si="4"/>
        <v>10.501196928635952</v>
      </c>
    </row>
    <row r="10" spans="1:10" s="6" customFormat="1" ht="37.5" customHeight="1">
      <c r="A10" s="7" t="s">
        <v>3</v>
      </c>
      <c r="B10" s="12">
        <f>B11+B13</f>
        <v>7964000</v>
      </c>
      <c r="C10" s="12">
        <f>C11+C13</f>
        <v>510531</v>
      </c>
      <c r="D10" s="12">
        <f>D11+D13</f>
        <v>278000</v>
      </c>
      <c r="E10" s="12">
        <f t="shared" si="1"/>
        <v>232531</v>
      </c>
      <c r="F10" s="14">
        <f t="shared" si="2"/>
        <v>83.64424460431654</v>
      </c>
      <c r="G10" s="12">
        <f>G11+G13</f>
        <v>2925718</v>
      </c>
      <c r="H10" s="12">
        <f>H11+H13</f>
        <v>3133000</v>
      </c>
      <c r="I10" s="12">
        <f t="shared" si="3"/>
        <v>-207282</v>
      </c>
      <c r="J10" s="16">
        <f t="shared" si="4"/>
        <v>-6.616086817746569</v>
      </c>
    </row>
    <row r="11" spans="1:10" s="6" customFormat="1" ht="37.5" customHeight="1">
      <c r="A11" s="7" t="s">
        <v>37</v>
      </c>
      <c r="B11" s="12">
        <f>B12</f>
        <v>113000</v>
      </c>
      <c r="C11" s="12">
        <f>C12</f>
        <v>12162</v>
      </c>
      <c r="D11" s="12">
        <f>D12</f>
        <v>4000</v>
      </c>
      <c r="E11" s="12">
        <f t="shared" si="1"/>
        <v>8162</v>
      </c>
      <c r="F11" s="14">
        <v>0</v>
      </c>
      <c r="G11" s="12">
        <f>G12</f>
        <v>41035</v>
      </c>
      <c r="H11" s="12">
        <f>H12</f>
        <v>91000</v>
      </c>
      <c r="I11" s="12">
        <f t="shared" si="3"/>
        <v>-49965</v>
      </c>
      <c r="J11" s="16">
        <f t="shared" si="4"/>
        <v>-54.90659340659341</v>
      </c>
    </row>
    <row r="12" spans="1:10" s="6" customFormat="1" ht="37.5" customHeight="1">
      <c r="A12" s="7" t="s">
        <v>38</v>
      </c>
      <c r="B12" s="12">
        <v>113000</v>
      </c>
      <c r="C12" s="12">
        <v>12162</v>
      </c>
      <c r="D12" s="12">
        <v>4000</v>
      </c>
      <c r="E12" s="12">
        <f t="shared" si="1"/>
        <v>8162</v>
      </c>
      <c r="F12" s="14">
        <v>0</v>
      </c>
      <c r="G12" s="12">
        <f>C12+'8月份'!G12</f>
        <v>41035</v>
      </c>
      <c r="H12" s="12">
        <f>4000+'8月份'!H12</f>
        <v>91000</v>
      </c>
      <c r="I12" s="12">
        <f t="shared" si="3"/>
        <v>-49965</v>
      </c>
      <c r="J12" s="16">
        <f t="shared" si="4"/>
        <v>-54.90659340659341</v>
      </c>
    </row>
    <row r="13" spans="1:10" s="6" customFormat="1" ht="37.5" customHeight="1">
      <c r="A13" s="7" t="s">
        <v>46</v>
      </c>
      <c r="B13" s="12">
        <f>B14</f>
        <v>7851000</v>
      </c>
      <c r="C13" s="12">
        <f>C14</f>
        <v>498369</v>
      </c>
      <c r="D13" s="12">
        <f>D14</f>
        <v>274000</v>
      </c>
      <c r="E13" s="12">
        <f t="shared" si="1"/>
        <v>224369</v>
      </c>
      <c r="F13" s="14">
        <f>E13/D13*100</f>
        <v>81.88649635036496</v>
      </c>
      <c r="G13" s="12">
        <f>G14</f>
        <v>2884683</v>
      </c>
      <c r="H13" s="12">
        <f>H14</f>
        <v>3042000</v>
      </c>
      <c r="I13" s="12">
        <f t="shared" si="3"/>
        <v>-157317</v>
      </c>
      <c r="J13" s="16">
        <f t="shared" si="4"/>
        <v>-5.171499013806706</v>
      </c>
    </row>
    <row r="14" spans="1:10" s="6" customFormat="1" ht="37.5" customHeight="1">
      <c r="A14" s="7" t="s">
        <v>47</v>
      </c>
      <c r="B14" s="12">
        <v>7851000</v>
      </c>
      <c r="C14" s="12">
        <v>498369</v>
      </c>
      <c r="D14" s="12">
        <v>274000</v>
      </c>
      <c r="E14" s="12">
        <f t="shared" si="1"/>
        <v>224369</v>
      </c>
      <c r="F14" s="14">
        <f>E14/D14*100</f>
        <v>81.88649635036496</v>
      </c>
      <c r="G14" s="12">
        <f>C14+'8月份'!G14</f>
        <v>2884683</v>
      </c>
      <c r="H14" s="12">
        <f>274000+'8月份'!H14</f>
        <v>3042000</v>
      </c>
      <c r="I14" s="12">
        <f t="shared" si="3"/>
        <v>-157317</v>
      </c>
      <c r="J14" s="16">
        <f t="shared" si="4"/>
        <v>-5.171499013806706</v>
      </c>
    </row>
    <row r="15" spans="1:10" s="6" customFormat="1" ht="37.5" customHeight="1">
      <c r="A15" s="7" t="s">
        <v>4</v>
      </c>
      <c r="B15" s="12">
        <f>B7-B10</f>
        <v>-1997000</v>
      </c>
      <c r="C15" s="12">
        <f>C7-C10</f>
        <v>142119</v>
      </c>
      <c r="D15" s="12">
        <f>D7-D10</f>
        <v>201000</v>
      </c>
      <c r="E15" s="12">
        <f t="shared" si="1"/>
        <v>-58881</v>
      </c>
      <c r="F15" s="14">
        <f t="shared" si="2"/>
        <v>-29.294029850746266</v>
      </c>
      <c r="G15" s="12">
        <f>G7-G10</f>
        <v>1967275</v>
      </c>
      <c r="H15" s="12">
        <f>H7-H10</f>
        <v>1295000</v>
      </c>
      <c r="I15" s="12">
        <f t="shared" si="3"/>
        <v>672275</v>
      </c>
      <c r="J15" s="16">
        <f t="shared" si="4"/>
        <v>51.91312741312741</v>
      </c>
    </row>
    <row r="16" spans="1:10" s="6" customFormat="1" ht="37.5" customHeight="1">
      <c r="A16" s="7" t="s">
        <v>5</v>
      </c>
      <c r="B16" s="12">
        <f>B17+B21</f>
        <v>115000</v>
      </c>
      <c r="C16" s="12">
        <f>C17+C19</f>
        <v>5496</v>
      </c>
      <c r="D16" s="12">
        <f>D17+D21</f>
        <v>8000</v>
      </c>
      <c r="E16" s="12">
        <f t="shared" si="1"/>
        <v>-2504</v>
      </c>
      <c r="F16" s="14">
        <f t="shared" si="2"/>
        <v>-31.3</v>
      </c>
      <c r="G16" s="12">
        <f>G17+G19</f>
        <v>71256</v>
      </c>
      <c r="H16" s="12">
        <f>H17+H21</f>
        <v>85000</v>
      </c>
      <c r="I16" s="12">
        <f t="shared" si="3"/>
        <v>-13744</v>
      </c>
      <c r="J16" s="16">
        <f t="shared" si="4"/>
        <v>-16.16941176470588</v>
      </c>
    </row>
    <row r="17" spans="1:10" s="6" customFormat="1" ht="37.5" customHeight="1">
      <c r="A17" s="7" t="s">
        <v>6</v>
      </c>
      <c r="B17" s="12">
        <f>B18</f>
        <v>115000</v>
      </c>
      <c r="C17" s="12">
        <f>C18</f>
        <v>5208</v>
      </c>
      <c r="D17" s="12">
        <f>D18</f>
        <v>8000</v>
      </c>
      <c r="E17" s="12">
        <f t="shared" si="1"/>
        <v>-2792</v>
      </c>
      <c r="F17" s="14">
        <f t="shared" si="2"/>
        <v>-34.9</v>
      </c>
      <c r="G17" s="12">
        <f>G18</f>
        <v>70708</v>
      </c>
      <c r="H17" s="12">
        <f>H18</f>
        <v>85000</v>
      </c>
      <c r="I17" s="12">
        <f t="shared" si="3"/>
        <v>-14292</v>
      </c>
      <c r="J17" s="16">
        <f t="shared" si="4"/>
        <v>-16.814117647058822</v>
      </c>
    </row>
    <row r="18" spans="1:10" s="6" customFormat="1" ht="37.5" customHeight="1">
      <c r="A18" s="7" t="s">
        <v>7</v>
      </c>
      <c r="B18" s="12">
        <v>115000</v>
      </c>
      <c r="C18" s="12">
        <v>5208</v>
      </c>
      <c r="D18" s="12">
        <v>8000</v>
      </c>
      <c r="E18" s="12">
        <f t="shared" si="1"/>
        <v>-2792</v>
      </c>
      <c r="F18" s="14">
        <f t="shared" si="2"/>
        <v>-34.9</v>
      </c>
      <c r="G18" s="12">
        <f>C18+'8月份'!G18</f>
        <v>70708</v>
      </c>
      <c r="H18" s="12">
        <f>8000+'8月份'!H18</f>
        <v>85000</v>
      </c>
      <c r="I18" s="12">
        <f t="shared" si="3"/>
        <v>-14292</v>
      </c>
      <c r="J18" s="16">
        <f t="shared" si="4"/>
        <v>-16.814117647058822</v>
      </c>
    </row>
    <row r="19" spans="1:10" s="6" customFormat="1" ht="37.5" customHeight="1">
      <c r="A19" s="7" t="s">
        <v>72</v>
      </c>
      <c r="B19" s="12">
        <f>B21</f>
        <v>0</v>
      </c>
      <c r="C19" s="12">
        <f>C20+C21</f>
        <v>288</v>
      </c>
      <c r="D19" s="12">
        <f>D21</f>
        <v>0</v>
      </c>
      <c r="E19" s="12">
        <f t="shared" si="1"/>
        <v>288</v>
      </c>
      <c r="F19" s="32" t="s">
        <v>79</v>
      </c>
      <c r="G19" s="12">
        <f>G21+G20</f>
        <v>548</v>
      </c>
      <c r="H19" s="12">
        <f>H21</f>
        <v>0</v>
      </c>
      <c r="I19" s="12">
        <f t="shared" si="3"/>
        <v>548</v>
      </c>
      <c r="J19" s="36" t="s">
        <v>79</v>
      </c>
    </row>
    <row r="20" spans="1:10" s="6" customFormat="1" ht="37.5" customHeight="1">
      <c r="A20" s="7" t="s">
        <v>73</v>
      </c>
      <c r="B20" s="12">
        <v>0</v>
      </c>
      <c r="C20" s="12">
        <v>288</v>
      </c>
      <c r="D20" s="12">
        <v>0</v>
      </c>
      <c r="E20" s="12">
        <f t="shared" si="1"/>
        <v>288</v>
      </c>
      <c r="F20" s="32" t="s">
        <v>75</v>
      </c>
      <c r="G20" s="12">
        <f>C20+'8月份'!G20</f>
        <v>548</v>
      </c>
      <c r="H20" s="12">
        <v>0</v>
      </c>
      <c r="I20" s="12">
        <f>G20-H20</f>
        <v>548</v>
      </c>
      <c r="J20" s="36" t="s">
        <v>75</v>
      </c>
    </row>
    <row r="21" spans="1:10" s="6" customFormat="1" ht="37.5" customHeight="1">
      <c r="A21" s="7" t="s">
        <v>74</v>
      </c>
      <c r="B21" s="12">
        <v>0</v>
      </c>
      <c r="C21" s="12">
        <v>0</v>
      </c>
      <c r="D21" s="12">
        <v>0</v>
      </c>
      <c r="E21" s="12">
        <f t="shared" si="1"/>
        <v>0</v>
      </c>
      <c r="F21" s="32" t="s">
        <v>79</v>
      </c>
      <c r="G21" s="12">
        <f>C21+'8月份'!G21</f>
        <v>0</v>
      </c>
      <c r="H21" s="12">
        <f>+'8月份'!H21</f>
        <v>0</v>
      </c>
      <c r="I21" s="12">
        <f t="shared" si="3"/>
        <v>0</v>
      </c>
      <c r="J21" s="36" t="s">
        <v>79</v>
      </c>
    </row>
    <row r="22" spans="1:10" s="6" customFormat="1" ht="37.5" customHeight="1">
      <c r="A22" s="7" t="s">
        <v>43</v>
      </c>
      <c r="B22" s="12">
        <f>B16</f>
        <v>115000</v>
      </c>
      <c r="C22" s="12">
        <f>C16</f>
        <v>5496</v>
      </c>
      <c r="D22" s="12">
        <f>D16</f>
        <v>8000</v>
      </c>
      <c r="E22" s="12">
        <f t="shared" si="1"/>
        <v>-2504</v>
      </c>
      <c r="F22" s="14">
        <f>E22/D22*100</f>
        <v>-31.3</v>
      </c>
      <c r="G22" s="12">
        <f>G16</f>
        <v>71256</v>
      </c>
      <c r="H22" s="12">
        <f>H16</f>
        <v>85000</v>
      </c>
      <c r="I22" s="12">
        <f t="shared" si="3"/>
        <v>-13744</v>
      </c>
      <c r="J22" s="16">
        <f t="shared" si="4"/>
        <v>-16.16941176470588</v>
      </c>
    </row>
    <row r="23" spans="1:10" s="6" customFormat="1" ht="37.5" customHeight="1" thickBot="1">
      <c r="A23" s="18" t="s">
        <v>44</v>
      </c>
      <c r="B23" s="13">
        <f>B15+B22</f>
        <v>-1882000</v>
      </c>
      <c r="C23" s="13">
        <f>C15+C22</f>
        <v>147615</v>
      </c>
      <c r="D23" s="13">
        <f>D15+D22</f>
        <v>209000</v>
      </c>
      <c r="E23" s="13">
        <f t="shared" si="1"/>
        <v>-61385</v>
      </c>
      <c r="F23" s="15">
        <f>E23/D23*100</f>
        <v>-29.370813397129186</v>
      </c>
      <c r="G23" s="13">
        <f>G15+G22</f>
        <v>2038531</v>
      </c>
      <c r="H23" s="13">
        <f>H15+H22</f>
        <v>1380000</v>
      </c>
      <c r="I23" s="13">
        <f t="shared" si="3"/>
        <v>658531</v>
      </c>
      <c r="J23" s="17">
        <f t="shared" si="4"/>
        <v>47.71963768115942</v>
      </c>
    </row>
    <row r="24" spans="2:4" ht="16.5">
      <c r="B24" s="23"/>
      <c r="C24" s="24"/>
      <c r="D24" s="24"/>
    </row>
    <row r="25" spans="2:4" ht="16.5">
      <c r="B25" s="23"/>
      <c r="C25" s="24"/>
      <c r="D25" s="24"/>
    </row>
    <row r="26" spans="2:4" ht="16.5">
      <c r="B26" s="23"/>
      <c r="C26" s="24"/>
      <c r="D26" s="24"/>
    </row>
    <row r="27" spans="2:4" ht="16.5">
      <c r="B27" s="23"/>
      <c r="C27" s="24"/>
      <c r="D27" s="24"/>
    </row>
    <row r="28" spans="2:4" ht="16.5">
      <c r="B28" s="23"/>
      <c r="C28" s="24"/>
      <c r="D28" s="24"/>
    </row>
    <row r="29" spans="2:4" ht="16.5">
      <c r="B29" s="23"/>
      <c r="C29" s="24"/>
      <c r="D29" s="24"/>
    </row>
    <row r="30" spans="2:4" ht="16.5">
      <c r="B30" s="23"/>
      <c r="C30" s="24"/>
      <c r="D30" s="24"/>
    </row>
    <row r="31" spans="2:4" ht="16.5">
      <c r="B31" s="23"/>
      <c r="C31" s="24"/>
      <c r="D31" s="24"/>
    </row>
    <row r="32" spans="2:4" ht="16.5">
      <c r="B32" s="23"/>
      <c r="C32" s="24"/>
      <c r="D32" s="24"/>
    </row>
    <row r="33" spans="2:4" ht="16.5">
      <c r="B33" s="23"/>
      <c r="C33" s="24"/>
      <c r="D33" s="24"/>
    </row>
    <row r="34" spans="2:4" ht="16.5">
      <c r="B34" s="23"/>
      <c r="C34" s="24"/>
      <c r="D34" s="24"/>
    </row>
    <row r="35" spans="2:4" ht="16.5">
      <c r="B35" s="23"/>
      <c r="C35" s="24"/>
      <c r="D35" s="24"/>
    </row>
    <row r="36" spans="2:4" ht="16.5">
      <c r="B36" s="23"/>
      <c r="C36" s="24"/>
      <c r="D36" s="24"/>
    </row>
    <row r="37" spans="2:4" ht="16.5">
      <c r="B37" s="23"/>
      <c r="C37" s="24"/>
      <c r="D37" s="24"/>
    </row>
    <row r="38" spans="2:4" ht="16.5">
      <c r="B38" s="23"/>
      <c r="C38" s="24"/>
      <c r="D38" s="24"/>
    </row>
    <row r="39" spans="2:4" ht="16.5">
      <c r="B39" s="23"/>
      <c r="C39" s="24"/>
      <c r="D39" s="24"/>
    </row>
    <row r="40" spans="2:4" ht="16.5">
      <c r="B40" s="23"/>
      <c r="C40" s="24"/>
      <c r="D40" s="24"/>
    </row>
    <row r="41" spans="2:4" ht="16.5">
      <c r="B41" s="23"/>
      <c r="C41" s="24"/>
      <c r="D41" s="24"/>
    </row>
    <row r="42" spans="2:4" ht="16.5">
      <c r="B42" s="23"/>
      <c r="C42" s="24"/>
      <c r="D42" s="24"/>
    </row>
    <row r="43" spans="2:4" ht="16.5">
      <c r="B43" s="23"/>
      <c r="C43" s="24"/>
      <c r="D43" s="24"/>
    </row>
    <row r="44" spans="2:4" ht="16.5">
      <c r="B44" s="23"/>
      <c r="C44" s="24"/>
      <c r="D44" s="24"/>
    </row>
    <row r="45" spans="2:4" ht="16.5">
      <c r="B45" s="23"/>
      <c r="C45" s="24"/>
      <c r="D45" s="24"/>
    </row>
    <row r="46" spans="2:4" ht="16.5">
      <c r="B46" s="23"/>
      <c r="C46" s="24"/>
      <c r="D46" s="24"/>
    </row>
    <row r="47" spans="2:4" ht="16.5">
      <c r="B47" s="23"/>
      <c r="C47" s="24"/>
      <c r="D47" s="24"/>
    </row>
    <row r="48" spans="2:4" ht="16.5">
      <c r="B48" s="23"/>
      <c r="C48" s="24"/>
      <c r="D48" s="24"/>
    </row>
    <row r="49" spans="2:4" ht="16.5">
      <c r="B49" s="23"/>
      <c r="C49" s="24"/>
      <c r="D49" s="24"/>
    </row>
    <row r="50" spans="2:4" ht="16.5">
      <c r="B50" s="23"/>
      <c r="C50" s="24"/>
      <c r="D50" s="24"/>
    </row>
    <row r="51" spans="2:4" ht="16.5">
      <c r="B51" s="23"/>
      <c r="C51" s="24"/>
      <c r="D51" s="24"/>
    </row>
    <row r="52" spans="2:4" ht="16.5">
      <c r="B52" s="23"/>
      <c r="C52" s="24"/>
      <c r="D52" s="24"/>
    </row>
    <row r="53" spans="2:4" ht="16.5">
      <c r="B53" s="23"/>
      <c r="C53" s="24"/>
      <c r="D53" s="24"/>
    </row>
    <row r="54" spans="2:4" ht="16.5">
      <c r="B54" s="23"/>
      <c r="C54" s="24"/>
      <c r="D54" s="24"/>
    </row>
    <row r="55" spans="2:4" ht="16.5">
      <c r="B55" s="23"/>
      <c r="C55" s="24"/>
      <c r="D55" s="24"/>
    </row>
    <row r="56" spans="2:4" ht="16.5">
      <c r="B56" s="23"/>
      <c r="C56" s="24"/>
      <c r="D56" s="24"/>
    </row>
    <row r="57" spans="2:4" ht="16.5">
      <c r="B57" s="23"/>
      <c r="C57" s="24"/>
      <c r="D57" s="24"/>
    </row>
    <row r="58" spans="2:4" ht="16.5">
      <c r="B58" s="23"/>
      <c r="C58" s="24"/>
      <c r="D58" s="24"/>
    </row>
    <row r="59" spans="2:4" ht="16.5">
      <c r="B59" s="23"/>
      <c r="C59" s="24"/>
      <c r="D59" s="24"/>
    </row>
    <row r="60" spans="2:4" ht="16.5">
      <c r="B60" s="23"/>
      <c r="C60" s="24"/>
      <c r="D60" s="24"/>
    </row>
    <row r="61" spans="2:4" ht="16.5">
      <c r="B61" s="23"/>
      <c r="C61" s="24"/>
      <c r="D61" s="24"/>
    </row>
    <row r="62" spans="2:4" ht="16.5">
      <c r="B62" s="23"/>
      <c r="C62" s="24"/>
      <c r="D62" s="24"/>
    </row>
    <row r="63" spans="2:4" ht="16.5">
      <c r="B63" s="23"/>
      <c r="C63" s="24"/>
      <c r="D63" s="24"/>
    </row>
    <row r="64" spans="2:4" ht="16.5">
      <c r="B64" s="23"/>
      <c r="C64" s="24"/>
      <c r="D64" s="24"/>
    </row>
    <row r="65" spans="2:4" ht="16.5">
      <c r="B65" s="23"/>
      <c r="C65" s="24"/>
      <c r="D65" s="24"/>
    </row>
    <row r="66" spans="2:4" ht="16.5">
      <c r="B66" s="23"/>
      <c r="C66" s="24"/>
      <c r="D66" s="24"/>
    </row>
    <row r="67" spans="2:4" ht="16.5">
      <c r="B67" s="23"/>
      <c r="C67" s="24"/>
      <c r="D67" s="24"/>
    </row>
    <row r="68" spans="2:4" ht="16.5">
      <c r="B68" s="23"/>
      <c r="C68" s="24"/>
      <c r="D68" s="24"/>
    </row>
    <row r="69" spans="2:4" ht="16.5">
      <c r="B69" s="23"/>
      <c r="C69" s="24"/>
      <c r="D69" s="24"/>
    </row>
    <row r="70" spans="2:4" ht="16.5">
      <c r="B70" s="23"/>
      <c r="C70" s="24"/>
      <c r="D70" s="24"/>
    </row>
    <row r="71" spans="2:4" ht="16.5">
      <c r="B71" s="23"/>
      <c r="C71" s="24"/>
      <c r="D71" s="24"/>
    </row>
    <row r="72" spans="2:4" ht="16.5">
      <c r="B72" s="23"/>
      <c r="C72" s="24"/>
      <c r="D72" s="24"/>
    </row>
    <row r="73" spans="2:4" ht="16.5">
      <c r="B73" s="23"/>
      <c r="C73" s="24"/>
      <c r="D73" s="24"/>
    </row>
    <row r="74" spans="2:4" ht="16.5">
      <c r="B74" s="23"/>
      <c r="C74" s="24"/>
      <c r="D74" s="24"/>
    </row>
    <row r="75" spans="2:4" ht="16.5">
      <c r="B75" s="23"/>
      <c r="C75" s="24"/>
      <c r="D75" s="24"/>
    </row>
    <row r="76" spans="2:4" ht="16.5">
      <c r="B76" s="23"/>
      <c r="C76" s="24"/>
      <c r="D76" s="24"/>
    </row>
    <row r="77" spans="2:4" ht="16.5">
      <c r="B77" s="23"/>
      <c r="C77" s="24"/>
      <c r="D77" s="24"/>
    </row>
    <row r="78" spans="2:4" ht="16.5">
      <c r="B78" s="23"/>
      <c r="C78" s="24"/>
      <c r="D78" s="24"/>
    </row>
    <row r="79" spans="2:4" ht="16.5">
      <c r="B79" s="23"/>
      <c r="C79" s="24"/>
      <c r="D79" s="24"/>
    </row>
    <row r="80" spans="2:4" ht="16.5">
      <c r="B80" s="23"/>
      <c r="C80" s="24"/>
      <c r="D80" s="24"/>
    </row>
    <row r="81" spans="2:4" ht="16.5">
      <c r="B81" s="23"/>
      <c r="C81" s="24"/>
      <c r="D81" s="24"/>
    </row>
    <row r="82" spans="2:4" ht="16.5">
      <c r="B82" s="23"/>
      <c r="C82" s="24"/>
      <c r="D82" s="24"/>
    </row>
    <row r="83" spans="2:4" ht="16.5">
      <c r="B83" s="23"/>
      <c r="C83" s="24"/>
      <c r="D83" s="24"/>
    </row>
    <row r="84" spans="2:4" ht="16.5">
      <c r="B84" s="23"/>
      <c r="C84" s="24"/>
      <c r="D84" s="24"/>
    </row>
    <row r="85" spans="2:4" ht="16.5">
      <c r="B85" s="23"/>
      <c r="C85" s="24"/>
      <c r="D85" s="24"/>
    </row>
    <row r="86" spans="2:4" ht="16.5">
      <c r="B86" s="23"/>
      <c r="C86" s="24"/>
      <c r="D86" s="24"/>
    </row>
    <row r="87" spans="2:4" ht="16.5">
      <c r="B87" s="23"/>
      <c r="C87" s="24"/>
      <c r="D87" s="24"/>
    </row>
    <row r="88" spans="2:4" ht="16.5">
      <c r="B88" s="23"/>
      <c r="C88" s="24"/>
      <c r="D88" s="24"/>
    </row>
    <row r="89" spans="2:4" ht="16.5">
      <c r="B89" s="23"/>
      <c r="C89" s="24"/>
      <c r="D89" s="24"/>
    </row>
    <row r="90" spans="2:4" ht="16.5">
      <c r="B90" s="23"/>
      <c r="C90" s="24"/>
      <c r="D90" s="24"/>
    </row>
    <row r="91" spans="2:4" ht="16.5">
      <c r="B91" s="23"/>
      <c r="C91" s="24"/>
      <c r="D91" s="24"/>
    </row>
    <row r="92" spans="2:4" ht="16.5">
      <c r="B92" s="23"/>
      <c r="C92" s="24"/>
      <c r="D92" s="24"/>
    </row>
    <row r="93" spans="2:4" ht="16.5">
      <c r="B93" s="23"/>
      <c r="C93" s="24"/>
      <c r="D93" s="24"/>
    </row>
    <row r="94" spans="2:4" ht="16.5">
      <c r="B94" s="23"/>
      <c r="C94" s="24"/>
      <c r="D94" s="24"/>
    </row>
    <row r="95" spans="2:4" ht="16.5">
      <c r="B95" s="23"/>
      <c r="C95" s="24"/>
      <c r="D95" s="24"/>
    </row>
    <row r="96" spans="2:4" ht="16.5">
      <c r="B96" s="23"/>
      <c r="C96" s="24"/>
      <c r="D96" s="24"/>
    </row>
    <row r="97" spans="2:4" ht="16.5">
      <c r="B97" s="23"/>
      <c r="C97" s="24"/>
      <c r="D97" s="24"/>
    </row>
    <row r="98" spans="2:4" ht="16.5">
      <c r="B98" s="23"/>
      <c r="C98" s="24"/>
      <c r="D98" s="24"/>
    </row>
    <row r="99" spans="2:4" ht="16.5">
      <c r="B99" s="23"/>
      <c r="C99" s="24"/>
      <c r="D99" s="24"/>
    </row>
    <row r="100" spans="2:4" ht="16.5">
      <c r="B100" s="23"/>
      <c r="C100" s="24"/>
      <c r="D100" s="24"/>
    </row>
    <row r="101" spans="2:4" ht="16.5">
      <c r="B101" s="23"/>
      <c r="C101" s="24"/>
      <c r="D101" s="24"/>
    </row>
    <row r="102" spans="2:4" ht="16.5">
      <c r="B102" s="23"/>
      <c r="C102" s="24"/>
      <c r="D102" s="24"/>
    </row>
    <row r="103" spans="2:4" ht="16.5">
      <c r="B103" s="23"/>
      <c r="C103" s="24"/>
      <c r="D103" s="24"/>
    </row>
    <row r="104" spans="2:4" ht="16.5">
      <c r="B104" s="23"/>
      <c r="C104" s="24"/>
      <c r="D104" s="24"/>
    </row>
    <row r="105" spans="2:4" ht="16.5">
      <c r="B105" s="23"/>
      <c r="C105" s="24"/>
      <c r="D105" s="24"/>
    </row>
    <row r="106" spans="2:4" ht="16.5">
      <c r="B106" s="23"/>
      <c r="C106" s="24"/>
      <c r="D106" s="24"/>
    </row>
    <row r="107" spans="2:4" ht="16.5">
      <c r="B107" s="23"/>
      <c r="C107" s="24"/>
      <c r="D107" s="24"/>
    </row>
    <row r="108" spans="2:4" ht="16.5">
      <c r="B108" s="23"/>
      <c r="C108" s="24"/>
      <c r="D108" s="24"/>
    </row>
    <row r="109" spans="2:4" ht="16.5">
      <c r="B109" s="23"/>
      <c r="C109" s="24"/>
      <c r="D109" s="24"/>
    </row>
    <row r="110" spans="2:4" ht="16.5">
      <c r="B110" s="23"/>
      <c r="C110" s="24"/>
      <c r="D110" s="24"/>
    </row>
    <row r="111" spans="2:4" ht="16.5">
      <c r="B111" s="23"/>
      <c r="C111" s="24"/>
      <c r="D111" s="24"/>
    </row>
    <row r="112" spans="2:4" ht="16.5">
      <c r="B112" s="23"/>
      <c r="C112" s="24"/>
      <c r="D112" s="24"/>
    </row>
    <row r="113" spans="2:4" ht="16.5">
      <c r="B113" s="23"/>
      <c r="C113" s="24"/>
      <c r="D113" s="24"/>
    </row>
    <row r="114" spans="2:4" ht="16.5">
      <c r="B114" s="23"/>
      <c r="C114" s="24"/>
      <c r="D114" s="24"/>
    </row>
    <row r="115" spans="2:4" ht="16.5">
      <c r="B115" s="23"/>
      <c r="C115" s="24"/>
      <c r="D115" s="24"/>
    </row>
    <row r="116" spans="2:4" ht="16.5">
      <c r="B116" s="23"/>
      <c r="C116" s="24"/>
      <c r="D116" s="24"/>
    </row>
    <row r="117" spans="2:4" ht="16.5">
      <c r="B117" s="23"/>
      <c r="C117" s="24"/>
      <c r="D117" s="24"/>
    </row>
    <row r="118" spans="2:4" ht="16.5">
      <c r="B118" s="23"/>
      <c r="C118" s="24"/>
      <c r="D118" s="24"/>
    </row>
    <row r="119" spans="2:4" ht="16.5">
      <c r="B119" s="23"/>
      <c r="C119" s="24"/>
      <c r="D119" s="24"/>
    </row>
    <row r="120" spans="2:4" ht="16.5">
      <c r="B120" s="23"/>
      <c r="C120" s="24"/>
      <c r="D120" s="24"/>
    </row>
    <row r="121" spans="2:4" ht="16.5">
      <c r="B121" s="23"/>
      <c r="C121" s="24"/>
      <c r="D121" s="24"/>
    </row>
    <row r="122" spans="2:4" ht="16.5">
      <c r="B122" s="23"/>
      <c r="C122" s="24"/>
      <c r="D122" s="24"/>
    </row>
    <row r="123" spans="2:4" ht="16.5">
      <c r="B123" s="23"/>
      <c r="C123" s="24"/>
      <c r="D123" s="24"/>
    </row>
    <row r="124" spans="2:4" ht="16.5">
      <c r="B124" s="23"/>
      <c r="C124" s="24"/>
      <c r="D124" s="24"/>
    </row>
    <row r="125" spans="2:4" ht="16.5">
      <c r="B125" s="23"/>
      <c r="C125" s="24"/>
      <c r="D125" s="24"/>
    </row>
    <row r="126" spans="2:4" ht="16.5">
      <c r="B126" s="23"/>
      <c r="C126" s="24"/>
      <c r="D126" s="24"/>
    </row>
    <row r="127" spans="2:4" ht="16.5">
      <c r="B127" s="23"/>
      <c r="C127" s="24"/>
      <c r="D127" s="24"/>
    </row>
    <row r="128" spans="2:4" ht="16.5">
      <c r="B128" s="23"/>
      <c r="C128" s="24"/>
      <c r="D128" s="24"/>
    </row>
    <row r="129" spans="2:4" ht="16.5">
      <c r="B129" s="23"/>
      <c r="C129" s="24"/>
      <c r="D129" s="24"/>
    </row>
    <row r="130" spans="2:4" ht="16.5">
      <c r="B130" s="23"/>
      <c r="C130" s="24"/>
      <c r="D130" s="24"/>
    </row>
    <row r="131" spans="2:4" ht="16.5">
      <c r="B131" s="23"/>
      <c r="C131" s="24"/>
      <c r="D131" s="24"/>
    </row>
    <row r="132" spans="2:4" ht="16.5">
      <c r="B132" s="23"/>
      <c r="C132" s="24"/>
      <c r="D132" s="24"/>
    </row>
    <row r="133" spans="2:4" ht="16.5">
      <c r="B133" s="23"/>
      <c r="C133" s="24"/>
      <c r="D133" s="24"/>
    </row>
    <row r="134" spans="2:4" ht="16.5">
      <c r="B134" s="23"/>
      <c r="C134" s="24"/>
      <c r="D134" s="24"/>
    </row>
    <row r="135" spans="2:4" ht="16.5">
      <c r="B135" s="23"/>
      <c r="C135" s="24"/>
      <c r="D135" s="24"/>
    </row>
    <row r="136" spans="2:4" ht="16.5">
      <c r="B136" s="23"/>
      <c r="C136" s="24"/>
      <c r="D136" s="24"/>
    </row>
    <row r="137" spans="2:4" ht="16.5">
      <c r="B137" s="23"/>
      <c r="C137" s="24"/>
      <c r="D137" s="24"/>
    </row>
    <row r="138" spans="2:4" ht="16.5">
      <c r="B138" s="23"/>
      <c r="C138" s="24"/>
      <c r="D138" s="24"/>
    </row>
    <row r="139" spans="2:4" ht="16.5">
      <c r="B139" s="23"/>
      <c r="C139" s="24"/>
      <c r="D139" s="24"/>
    </row>
    <row r="140" spans="2:4" ht="16.5">
      <c r="B140" s="23"/>
      <c r="C140" s="24"/>
      <c r="D140" s="24"/>
    </row>
    <row r="141" spans="2:4" ht="16.5">
      <c r="B141" s="23"/>
      <c r="C141" s="24"/>
      <c r="D141" s="24"/>
    </row>
    <row r="142" spans="2:4" ht="16.5">
      <c r="B142" s="23"/>
      <c r="C142" s="24"/>
      <c r="D142" s="24"/>
    </row>
    <row r="143" spans="2:4" ht="16.5">
      <c r="B143" s="23"/>
      <c r="C143" s="24"/>
      <c r="D143" s="24"/>
    </row>
    <row r="144" spans="2:4" ht="16.5">
      <c r="B144" s="23"/>
      <c r="C144" s="24"/>
      <c r="D144" s="24"/>
    </row>
    <row r="145" spans="2:4" ht="16.5">
      <c r="B145" s="23"/>
      <c r="C145" s="24"/>
      <c r="D145" s="24"/>
    </row>
    <row r="146" spans="2:4" ht="16.5">
      <c r="B146" s="23"/>
      <c r="C146" s="24"/>
      <c r="D146" s="24"/>
    </row>
    <row r="147" spans="2:4" ht="16.5">
      <c r="B147" s="23"/>
      <c r="C147" s="24"/>
      <c r="D147" s="24"/>
    </row>
    <row r="148" spans="2:4" ht="16.5">
      <c r="B148" s="23"/>
      <c r="C148" s="24"/>
      <c r="D148" s="24"/>
    </row>
    <row r="149" spans="2:4" ht="16.5">
      <c r="B149" s="23"/>
      <c r="C149" s="24"/>
      <c r="D149" s="24"/>
    </row>
    <row r="150" spans="2:4" ht="16.5">
      <c r="B150" s="23"/>
      <c r="C150" s="24"/>
      <c r="D150" s="24"/>
    </row>
    <row r="151" spans="2:4" ht="16.5">
      <c r="B151" s="23"/>
      <c r="C151" s="24"/>
      <c r="D151" s="24"/>
    </row>
    <row r="152" spans="2:4" ht="16.5">
      <c r="B152" s="23"/>
      <c r="C152" s="24"/>
      <c r="D152" s="24"/>
    </row>
    <row r="153" spans="2:4" ht="16.5">
      <c r="B153" s="23"/>
      <c r="C153" s="24"/>
      <c r="D153" s="24"/>
    </row>
    <row r="154" spans="2:4" ht="16.5">
      <c r="B154" s="23"/>
      <c r="C154" s="24"/>
      <c r="D154" s="24"/>
    </row>
    <row r="155" spans="2:4" ht="16.5">
      <c r="B155" s="23"/>
      <c r="C155" s="24"/>
      <c r="D155" s="24"/>
    </row>
    <row r="156" spans="2:4" ht="16.5">
      <c r="B156" s="23"/>
      <c r="C156" s="24"/>
      <c r="D156" s="24"/>
    </row>
    <row r="157" spans="2:4" ht="16.5">
      <c r="B157" s="23"/>
      <c r="C157" s="24"/>
      <c r="D157" s="24"/>
    </row>
    <row r="158" spans="2:4" ht="16.5">
      <c r="B158" s="23"/>
      <c r="C158" s="24"/>
      <c r="D158" s="24"/>
    </row>
    <row r="159" spans="2:4" ht="16.5">
      <c r="B159" s="23"/>
      <c r="C159" s="24"/>
      <c r="D159" s="24"/>
    </row>
    <row r="160" spans="2:4" ht="16.5">
      <c r="B160" s="23"/>
      <c r="C160" s="24"/>
      <c r="D160" s="24"/>
    </row>
    <row r="161" spans="2:4" ht="16.5">
      <c r="B161" s="23"/>
      <c r="C161" s="24"/>
      <c r="D161" s="24"/>
    </row>
    <row r="162" spans="2:4" ht="16.5">
      <c r="B162" s="23"/>
      <c r="C162" s="24"/>
      <c r="D162" s="24"/>
    </row>
    <row r="163" spans="2:4" ht="16.5">
      <c r="B163" s="23"/>
      <c r="C163" s="24"/>
      <c r="D163" s="24"/>
    </row>
    <row r="164" spans="2:4" ht="16.5">
      <c r="B164" s="23"/>
      <c r="C164" s="24"/>
      <c r="D164" s="24"/>
    </row>
    <row r="165" spans="2:4" ht="16.5">
      <c r="B165" s="23"/>
      <c r="C165" s="24"/>
      <c r="D165" s="24"/>
    </row>
    <row r="166" spans="2:4" ht="16.5">
      <c r="B166" s="23"/>
      <c r="C166" s="24"/>
      <c r="D166" s="24"/>
    </row>
    <row r="167" spans="2:4" ht="16.5">
      <c r="B167" s="23"/>
      <c r="C167" s="24"/>
      <c r="D167" s="24"/>
    </row>
    <row r="168" spans="2:4" ht="16.5">
      <c r="B168" s="23"/>
      <c r="C168" s="24"/>
      <c r="D168" s="24"/>
    </row>
    <row r="169" spans="2:4" ht="16.5">
      <c r="B169" s="23"/>
      <c r="C169" s="24"/>
      <c r="D169" s="24"/>
    </row>
    <row r="170" spans="2:4" ht="16.5">
      <c r="B170" s="23"/>
      <c r="C170" s="24"/>
      <c r="D170" s="24"/>
    </row>
    <row r="171" spans="2:4" ht="16.5">
      <c r="B171" s="23"/>
      <c r="C171" s="24"/>
      <c r="D171" s="24"/>
    </row>
    <row r="172" spans="2:4" ht="16.5">
      <c r="B172" s="23"/>
      <c r="C172" s="24"/>
      <c r="D172" s="24"/>
    </row>
    <row r="173" spans="2:4" ht="16.5">
      <c r="B173" s="23"/>
      <c r="C173" s="24"/>
      <c r="D173" s="24"/>
    </row>
    <row r="174" spans="2:4" ht="16.5">
      <c r="B174" s="23"/>
      <c r="C174" s="24"/>
      <c r="D174" s="24"/>
    </row>
    <row r="175" spans="2:4" ht="16.5">
      <c r="B175" s="23"/>
      <c r="C175" s="24"/>
      <c r="D175" s="24"/>
    </row>
    <row r="176" spans="2:4" ht="16.5">
      <c r="B176" s="23"/>
      <c r="C176" s="24"/>
      <c r="D176" s="24"/>
    </row>
    <row r="177" spans="2:4" ht="16.5">
      <c r="B177" s="23"/>
      <c r="C177" s="24"/>
      <c r="D177" s="24"/>
    </row>
    <row r="178" spans="2:4" ht="16.5">
      <c r="B178" s="23"/>
      <c r="C178" s="24"/>
      <c r="D178" s="24"/>
    </row>
    <row r="179" spans="2:4" ht="16.5">
      <c r="B179" s="23"/>
      <c r="C179" s="24"/>
      <c r="D179" s="24"/>
    </row>
    <row r="180" spans="2:4" ht="16.5">
      <c r="B180" s="23"/>
      <c r="C180" s="24"/>
      <c r="D180" s="24"/>
    </row>
    <row r="181" spans="2:4" ht="16.5">
      <c r="B181" s="23"/>
      <c r="C181" s="24"/>
      <c r="D181" s="24"/>
    </row>
    <row r="182" spans="2:4" ht="16.5">
      <c r="B182" s="23"/>
      <c r="C182" s="24"/>
      <c r="D182" s="24"/>
    </row>
    <row r="183" spans="2:4" ht="16.5">
      <c r="B183" s="23"/>
      <c r="C183" s="24"/>
      <c r="D183" s="24"/>
    </row>
    <row r="184" spans="2:4" ht="16.5">
      <c r="B184" s="23"/>
      <c r="C184" s="24"/>
      <c r="D184" s="24"/>
    </row>
    <row r="185" spans="2:4" ht="16.5">
      <c r="B185" s="23"/>
      <c r="C185" s="24"/>
      <c r="D185" s="24"/>
    </row>
    <row r="186" spans="2:4" ht="16.5">
      <c r="B186" s="23"/>
      <c r="C186" s="24"/>
      <c r="D186" s="24"/>
    </row>
    <row r="187" spans="2:4" ht="16.5">
      <c r="B187" s="23"/>
      <c r="C187" s="24"/>
      <c r="D187" s="24"/>
    </row>
    <row r="188" spans="2:4" ht="16.5">
      <c r="B188" s="23"/>
      <c r="C188" s="24"/>
      <c r="D188" s="24"/>
    </row>
    <row r="189" spans="2:4" ht="16.5">
      <c r="B189" s="23"/>
      <c r="C189" s="24"/>
      <c r="D189" s="24"/>
    </row>
    <row r="190" spans="2:4" ht="16.5">
      <c r="B190" s="23"/>
      <c r="C190" s="24"/>
      <c r="D190" s="24"/>
    </row>
    <row r="191" spans="2:4" ht="16.5">
      <c r="B191" s="23"/>
      <c r="C191" s="24"/>
      <c r="D191" s="24"/>
    </row>
    <row r="192" spans="2:4" ht="16.5">
      <c r="B192" s="23"/>
      <c r="C192" s="24"/>
      <c r="D192" s="24"/>
    </row>
    <row r="193" spans="2:4" ht="16.5">
      <c r="B193" s="23"/>
      <c r="C193" s="24"/>
      <c r="D193" s="24"/>
    </row>
    <row r="194" spans="2:4" ht="16.5">
      <c r="B194" s="23"/>
      <c r="C194" s="24"/>
      <c r="D194" s="24"/>
    </row>
    <row r="195" spans="2:4" ht="16.5">
      <c r="B195" s="23"/>
      <c r="C195" s="24"/>
      <c r="D195" s="24"/>
    </row>
    <row r="196" spans="2:4" ht="16.5">
      <c r="B196" s="23"/>
      <c r="C196" s="24"/>
      <c r="D196" s="24"/>
    </row>
    <row r="197" spans="2:4" ht="16.5">
      <c r="B197" s="23"/>
      <c r="C197" s="24"/>
      <c r="D197" s="24"/>
    </row>
    <row r="198" spans="2:4" ht="16.5">
      <c r="B198" s="23"/>
      <c r="C198" s="24"/>
      <c r="D198" s="24"/>
    </row>
    <row r="199" spans="2:4" ht="16.5">
      <c r="B199" s="23"/>
      <c r="C199" s="24"/>
      <c r="D199" s="24"/>
    </row>
    <row r="200" spans="2:4" ht="16.5">
      <c r="B200" s="23"/>
      <c r="C200" s="24"/>
      <c r="D200" s="24"/>
    </row>
    <row r="201" spans="2:4" ht="16.5">
      <c r="B201" s="23"/>
      <c r="C201" s="24"/>
      <c r="D201" s="24"/>
    </row>
    <row r="202" spans="2:4" ht="16.5">
      <c r="B202" s="23"/>
      <c r="C202" s="24"/>
      <c r="D202" s="24"/>
    </row>
    <row r="203" spans="2:4" ht="16.5">
      <c r="B203" s="23"/>
      <c r="C203" s="24"/>
      <c r="D203" s="24"/>
    </row>
    <row r="204" spans="2:4" ht="16.5">
      <c r="B204" s="23"/>
      <c r="C204" s="24"/>
      <c r="D204" s="24"/>
    </row>
    <row r="205" spans="2:4" ht="16.5">
      <c r="B205" s="23"/>
      <c r="C205" s="24"/>
      <c r="D205" s="24"/>
    </row>
    <row r="206" spans="2:4" ht="16.5">
      <c r="B206" s="23"/>
      <c r="C206" s="24"/>
      <c r="D206" s="24"/>
    </row>
    <row r="207" spans="2:4" ht="16.5">
      <c r="B207" s="23"/>
      <c r="C207" s="24"/>
      <c r="D207" s="24"/>
    </row>
    <row r="208" spans="2:4" ht="16.5">
      <c r="B208" s="23"/>
      <c r="C208" s="24"/>
      <c r="D208" s="24"/>
    </row>
    <row r="209" spans="2:4" ht="16.5">
      <c r="B209" s="23"/>
      <c r="C209" s="24"/>
      <c r="D209" s="24"/>
    </row>
    <row r="210" spans="2:4" ht="16.5">
      <c r="B210" s="23"/>
      <c r="C210" s="24"/>
      <c r="D210" s="24"/>
    </row>
    <row r="211" spans="2:4" ht="16.5">
      <c r="B211" s="23"/>
      <c r="C211" s="24"/>
      <c r="D211" s="24"/>
    </row>
    <row r="212" spans="2:4" ht="16.5">
      <c r="B212" s="23"/>
      <c r="C212" s="24"/>
      <c r="D212" s="24"/>
    </row>
    <row r="213" spans="2:4" ht="16.5">
      <c r="B213" s="23"/>
      <c r="C213" s="24"/>
      <c r="D213" s="24"/>
    </row>
    <row r="214" spans="2:4" ht="16.5">
      <c r="B214" s="23"/>
      <c r="C214" s="24"/>
      <c r="D214" s="24"/>
    </row>
    <row r="215" spans="2:4" ht="16.5">
      <c r="B215" s="23"/>
      <c r="C215" s="24"/>
      <c r="D215" s="24"/>
    </row>
    <row r="216" spans="2:4" ht="16.5">
      <c r="B216" s="23"/>
      <c r="C216" s="24"/>
      <c r="D216" s="24"/>
    </row>
    <row r="217" spans="2:4" ht="16.5">
      <c r="B217" s="23"/>
      <c r="C217" s="24"/>
      <c r="D217" s="24"/>
    </row>
    <row r="218" spans="2:4" ht="16.5">
      <c r="B218" s="23"/>
      <c r="C218" s="24"/>
      <c r="D218" s="24"/>
    </row>
    <row r="219" spans="2:4" ht="16.5">
      <c r="B219" s="23"/>
      <c r="C219" s="24"/>
      <c r="D219" s="24"/>
    </row>
    <row r="220" spans="2:4" ht="16.5">
      <c r="B220" s="23"/>
      <c r="C220" s="24"/>
      <c r="D220" s="24"/>
    </row>
    <row r="221" spans="2:4" ht="16.5">
      <c r="B221" s="23"/>
      <c r="C221" s="24"/>
      <c r="D221" s="24"/>
    </row>
    <row r="222" spans="2:4" ht="16.5">
      <c r="B222" s="23"/>
      <c r="C222" s="24"/>
      <c r="D222" s="24"/>
    </row>
    <row r="223" spans="2:4" ht="16.5">
      <c r="B223" s="23"/>
      <c r="C223" s="24"/>
      <c r="D223" s="24"/>
    </row>
    <row r="224" spans="2:4" ht="16.5">
      <c r="B224" s="23"/>
      <c r="C224" s="24"/>
      <c r="D224" s="24"/>
    </row>
    <row r="225" spans="2:4" ht="16.5">
      <c r="B225" s="23"/>
      <c r="C225" s="24"/>
      <c r="D225" s="24"/>
    </row>
    <row r="226" spans="2:4" ht="16.5">
      <c r="B226" s="23"/>
      <c r="C226" s="24"/>
      <c r="D226" s="24"/>
    </row>
    <row r="227" spans="2:4" ht="16.5">
      <c r="B227" s="23"/>
      <c r="C227" s="24"/>
      <c r="D227" s="24"/>
    </row>
    <row r="228" spans="2:4" ht="16.5">
      <c r="B228" s="23"/>
      <c r="C228" s="24"/>
      <c r="D228" s="24"/>
    </row>
    <row r="229" spans="2:4" ht="16.5">
      <c r="B229" s="23"/>
      <c r="C229" s="24"/>
      <c r="D229" s="24"/>
    </row>
    <row r="230" spans="2:4" ht="16.5">
      <c r="B230" s="23"/>
      <c r="C230" s="24"/>
      <c r="D230" s="24"/>
    </row>
    <row r="231" spans="2:4" ht="16.5">
      <c r="B231" s="23"/>
      <c r="C231" s="24"/>
      <c r="D231" s="24"/>
    </row>
    <row r="232" spans="2:4" ht="16.5">
      <c r="B232" s="23"/>
      <c r="C232" s="24"/>
      <c r="D232" s="24"/>
    </row>
    <row r="233" spans="2:4" ht="16.5">
      <c r="B233" s="23"/>
      <c r="C233" s="24"/>
      <c r="D233" s="24"/>
    </row>
    <row r="234" spans="2:4" ht="16.5">
      <c r="B234" s="23"/>
      <c r="C234" s="24"/>
      <c r="D234" s="24"/>
    </row>
    <row r="235" spans="2:4" ht="16.5">
      <c r="B235" s="23"/>
      <c r="C235" s="24"/>
      <c r="D235" s="24"/>
    </row>
    <row r="236" spans="2:4" ht="16.5">
      <c r="B236" s="23"/>
      <c r="C236" s="24"/>
      <c r="D236" s="24"/>
    </row>
    <row r="237" spans="2:4" ht="16.5">
      <c r="B237" s="23"/>
      <c r="C237" s="24"/>
      <c r="D237" s="24"/>
    </row>
    <row r="238" spans="2:4" ht="16.5">
      <c r="B238" s="23"/>
      <c r="C238" s="24"/>
      <c r="D238" s="24"/>
    </row>
    <row r="239" spans="2:4" ht="16.5">
      <c r="B239" s="23"/>
      <c r="C239" s="24"/>
      <c r="D239" s="24"/>
    </row>
    <row r="240" spans="2:4" ht="16.5">
      <c r="B240" s="23"/>
      <c r="C240" s="24"/>
      <c r="D240" s="24"/>
    </row>
    <row r="241" spans="2:4" ht="16.5">
      <c r="B241" s="23"/>
      <c r="C241" s="24"/>
      <c r="D241" s="24"/>
    </row>
    <row r="242" spans="2:4" ht="16.5">
      <c r="B242" s="23"/>
      <c r="C242" s="24"/>
      <c r="D242" s="24"/>
    </row>
    <row r="243" spans="2:4" ht="16.5">
      <c r="B243" s="23"/>
      <c r="C243" s="24"/>
      <c r="D243" s="24"/>
    </row>
    <row r="244" spans="2:4" ht="16.5">
      <c r="B244" s="23"/>
      <c r="C244" s="24"/>
      <c r="D244" s="24"/>
    </row>
    <row r="245" spans="2:4" ht="16.5">
      <c r="B245" s="23"/>
      <c r="C245" s="24"/>
      <c r="D245" s="24"/>
    </row>
    <row r="246" spans="2:4" ht="16.5">
      <c r="B246" s="23"/>
      <c r="C246" s="24"/>
      <c r="D246" s="24"/>
    </row>
    <row r="247" spans="2:4" ht="16.5">
      <c r="B247" s="23"/>
      <c r="C247" s="24"/>
      <c r="D247" s="24"/>
    </row>
    <row r="248" spans="2:4" ht="16.5">
      <c r="B248" s="23"/>
      <c r="C248" s="24"/>
      <c r="D248" s="24"/>
    </row>
    <row r="249" spans="2:4" ht="16.5">
      <c r="B249" s="23"/>
      <c r="C249" s="24"/>
      <c r="D249" s="24"/>
    </row>
    <row r="250" spans="2:4" ht="16.5">
      <c r="B250" s="23"/>
      <c r="C250" s="24"/>
      <c r="D250" s="24"/>
    </row>
    <row r="251" spans="2:4" ht="16.5">
      <c r="B251" s="23"/>
      <c r="C251" s="24"/>
      <c r="D251" s="24"/>
    </row>
    <row r="252" spans="2:4" ht="16.5">
      <c r="B252" s="23"/>
      <c r="C252" s="24"/>
      <c r="D252" s="24"/>
    </row>
    <row r="253" spans="2:4" ht="16.5">
      <c r="B253" s="23"/>
      <c r="C253" s="24"/>
      <c r="D253" s="24"/>
    </row>
    <row r="254" spans="2:4" ht="16.5">
      <c r="B254" s="23"/>
      <c r="C254" s="24"/>
      <c r="D254" s="24"/>
    </row>
    <row r="255" spans="2:4" ht="16.5">
      <c r="B255" s="23"/>
      <c r="C255" s="24"/>
      <c r="D255" s="24"/>
    </row>
    <row r="256" spans="2:4" ht="16.5">
      <c r="B256" s="23"/>
      <c r="C256" s="24"/>
      <c r="D256" s="24"/>
    </row>
    <row r="257" spans="2:4" ht="16.5">
      <c r="B257" s="23"/>
      <c r="C257" s="24"/>
      <c r="D257" s="24"/>
    </row>
    <row r="258" spans="2:4" ht="16.5">
      <c r="B258" s="23"/>
      <c r="C258" s="24"/>
      <c r="D258" s="24"/>
    </row>
    <row r="259" spans="2:4" ht="16.5">
      <c r="B259" s="23"/>
      <c r="C259" s="24"/>
      <c r="D259" s="24"/>
    </row>
    <row r="260" spans="2:4" ht="16.5">
      <c r="B260" s="23"/>
      <c r="C260" s="24"/>
      <c r="D260" s="24"/>
    </row>
    <row r="261" spans="2:4" ht="16.5">
      <c r="B261" s="23"/>
      <c r="C261" s="24"/>
      <c r="D261" s="24"/>
    </row>
    <row r="262" spans="2:4" ht="16.5">
      <c r="B262" s="23"/>
      <c r="C262" s="24"/>
      <c r="D262" s="24"/>
    </row>
    <row r="263" spans="2:4" ht="16.5">
      <c r="B263" s="23"/>
      <c r="C263" s="24"/>
      <c r="D263" s="24"/>
    </row>
    <row r="264" spans="2:4" ht="16.5">
      <c r="B264" s="23"/>
      <c r="C264" s="24"/>
      <c r="D264" s="24"/>
    </row>
    <row r="265" spans="2:4" ht="16.5">
      <c r="B265" s="23"/>
      <c r="C265" s="24"/>
      <c r="D265" s="24"/>
    </row>
    <row r="266" spans="2:4" ht="16.5">
      <c r="B266" s="23"/>
      <c r="C266" s="24"/>
      <c r="D266" s="24"/>
    </row>
    <row r="267" spans="2:4" ht="16.5">
      <c r="B267" s="23"/>
      <c r="C267" s="24"/>
      <c r="D267" s="24"/>
    </row>
    <row r="268" spans="2:4" ht="16.5">
      <c r="B268" s="23"/>
      <c r="C268" s="24"/>
      <c r="D268" s="24"/>
    </row>
    <row r="269" spans="2:4" ht="16.5">
      <c r="B269" s="23"/>
      <c r="C269" s="24"/>
      <c r="D269" s="24"/>
    </row>
    <row r="270" spans="2:4" ht="16.5">
      <c r="B270" s="23"/>
      <c r="C270" s="24"/>
      <c r="D270" s="24"/>
    </row>
    <row r="271" spans="2:4" ht="16.5">
      <c r="B271" s="23"/>
      <c r="C271" s="24"/>
      <c r="D271" s="24"/>
    </row>
    <row r="272" spans="2:4" ht="16.5">
      <c r="B272" s="23"/>
      <c r="C272" s="24"/>
      <c r="D272" s="24"/>
    </row>
    <row r="273" spans="2:4" ht="16.5">
      <c r="B273" s="23"/>
      <c r="C273" s="24"/>
      <c r="D273" s="24"/>
    </row>
    <row r="274" spans="2:4" ht="16.5">
      <c r="B274" s="23"/>
      <c r="C274" s="24"/>
      <c r="D274" s="24"/>
    </row>
    <row r="275" spans="2:4" ht="16.5">
      <c r="B275" s="23"/>
      <c r="C275" s="24"/>
      <c r="D275" s="24"/>
    </row>
    <row r="276" spans="2:4" ht="16.5">
      <c r="B276" s="23"/>
      <c r="C276" s="24"/>
      <c r="D276" s="24"/>
    </row>
    <row r="277" spans="2:4" ht="16.5">
      <c r="B277" s="23"/>
      <c r="C277" s="24"/>
      <c r="D277" s="24"/>
    </row>
    <row r="278" spans="2:4" ht="16.5">
      <c r="B278" s="23"/>
      <c r="C278" s="24"/>
      <c r="D278" s="24"/>
    </row>
    <row r="279" spans="2:4" ht="16.5">
      <c r="B279" s="23"/>
      <c r="C279" s="24"/>
      <c r="D279" s="24"/>
    </row>
    <row r="280" spans="2:4" ht="16.5">
      <c r="B280" s="23"/>
      <c r="C280" s="24"/>
      <c r="D280" s="24"/>
    </row>
    <row r="281" spans="2:4" ht="16.5">
      <c r="B281" s="23"/>
      <c r="C281" s="24"/>
      <c r="D281" s="24"/>
    </row>
    <row r="282" spans="2:4" ht="16.5">
      <c r="B282" s="23"/>
      <c r="C282" s="24"/>
      <c r="D282" s="24"/>
    </row>
    <row r="283" spans="2:4" ht="16.5">
      <c r="B283" s="23"/>
      <c r="C283" s="24"/>
      <c r="D283" s="24"/>
    </row>
    <row r="284" spans="2:4" ht="16.5">
      <c r="B284" s="23"/>
      <c r="C284" s="24"/>
      <c r="D284" s="24"/>
    </row>
    <row r="285" spans="2:4" ht="16.5">
      <c r="B285" s="23"/>
      <c r="C285" s="24"/>
      <c r="D285" s="24"/>
    </row>
    <row r="286" spans="2:4" ht="16.5">
      <c r="B286" s="23"/>
      <c r="C286" s="24"/>
      <c r="D286" s="24"/>
    </row>
    <row r="287" spans="2:4" ht="16.5">
      <c r="B287" s="23"/>
      <c r="C287" s="24"/>
      <c r="D287" s="24"/>
    </row>
    <row r="288" spans="2:4" ht="16.5">
      <c r="B288" s="23"/>
      <c r="C288" s="24"/>
      <c r="D288" s="24"/>
    </row>
    <row r="289" spans="2:4" ht="16.5">
      <c r="B289" s="23"/>
      <c r="C289" s="24"/>
      <c r="D289" s="24"/>
    </row>
    <row r="290" spans="2:4" ht="16.5">
      <c r="B290" s="23"/>
      <c r="C290" s="24"/>
      <c r="D290" s="24"/>
    </row>
    <row r="291" spans="2:4" ht="16.5">
      <c r="B291" s="23"/>
      <c r="C291" s="24"/>
      <c r="D291" s="24"/>
    </row>
    <row r="292" spans="2:4" ht="16.5">
      <c r="B292" s="23"/>
      <c r="C292" s="24"/>
      <c r="D292" s="24"/>
    </row>
    <row r="293" spans="2:4" ht="16.5">
      <c r="B293" s="23"/>
      <c r="C293" s="24"/>
      <c r="D293" s="24"/>
    </row>
    <row r="294" spans="2:4" ht="16.5">
      <c r="B294" s="23"/>
      <c r="C294" s="24"/>
      <c r="D294" s="24"/>
    </row>
    <row r="295" spans="2:4" ht="16.5">
      <c r="B295" s="23"/>
      <c r="C295" s="24"/>
      <c r="D295" s="24"/>
    </row>
    <row r="296" spans="2:4" ht="16.5">
      <c r="B296" s="23"/>
      <c r="C296" s="24"/>
      <c r="D296" s="24"/>
    </row>
    <row r="297" spans="2:4" ht="16.5">
      <c r="B297" s="23"/>
      <c r="C297" s="24"/>
      <c r="D297" s="24"/>
    </row>
    <row r="298" spans="2:4" ht="16.5">
      <c r="B298" s="23"/>
      <c r="C298" s="24"/>
      <c r="D298" s="24"/>
    </row>
    <row r="299" spans="2:4" ht="16.5">
      <c r="B299" s="23"/>
      <c r="C299" s="24"/>
      <c r="D299" s="24"/>
    </row>
    <row r="300" spans="2:4" ht="16.5">
      <c r="B300" s="23"/>
      <c r="C300" s="24"/>
      <c r="D300" s="24"/>
    </row>
    <row r="301" spans="2:4" ht="16.5">
      <c r="B301" s="23"/>
      <c r="C301" s="24"/>
      <c r="D301" s="24"/>
    </row>
    <row r="302" spans="2:4" ht="16.5">
      <c r="B302" s="23"/>
      <c r="C302" s="24"/>
      <c r="D302" s="24"/>
    </row>
    <row r="303" spans="2:4" ht="16.5">
      <c r="B303" s="23"/>
      <c r="C303" s="24"/>
      <c r="D303" s="24"/>
    </row>
    <row r="304" spans="2:4" ht="16.5">
      <c r="B304" s="23"/>
      <c r="C304" s="24"/>
      <c r="D304" s="24"/>
    </row>
    <row r="305" spans="2:4" ht="16.5">
      <c r="B305" s="23"/>
      <c r="C305" s="24"/>
      <c r="D305" s="24"/>
    </row>
    <row r="306" spans="2:4" ht="16.5">
      <c r="B306" s="23"/>
      <c r="C306" s="24"/>
      <c r="D306" s="24"/>
    </row>
    <row r="307" spans="2:4" ht="16.5">
      <c r="B307" s="23"/>
      <c r="C307" s="24"/>
      <c r="D307" s="24"/>
    </row>
    <row r="308" spans="2:4" ht="16.5">
      <c r="B308" s="23"/>
      <c r="C308" s="24"/>
      <c r="D308" s="24"/>
    </row>
    <row r="309" spans="2:4" ht="16.5">
      <c r="B309" s="23"/>
      <c r="C309" s="24"/>
      <c r="D309" s="24"/>
    </row>
    <row r="310" spans="2:4" ht="16.5">
      <c r="B310" s="23"/>
      <c r="C310" s="24"/>
      <c r="D310" s="24"/>
    </row>
    <row r="311" spans="2:4" ht="16.5">
      <c r="B311" s="23"/>
      <c r="C311" s="24"/>
      <c r="D311" s="24"/>
    </row>
    <row r="312" spans="2:4" ht="16.5">
      <c r="B312" s="23"/>
      <c r="C312" s="24"/>
      <c r="D312" s="24"/>
    </row>
    <row r="313" spans="2:4" ht="16.5">
      <c r="B313" s="23"/>
      <c r="C313" s="24"/>
      <c r="D313" s="24"/>
    </row>
    <row r="314" spans="2:4" ht="16.5">
      <c r="B314" s="23"/>
      <c r="C314" s="24"/>
      <c r="D314" s="24"/>
    </row>
    <row r="315" spans="2:4" ht="16.5">
      <c r="B315" s="23"/>
      <c r="C315" s="24"/>
      <c r="D315" s="24"/>
    </row>
    <row r="316" spans="2:4" ht="16.5">
      <c r="B316" s="23"/>
      <c r="C316" s="24"/>
      <c r="D316" s="24"/>
    </row>
    <row r="317" spans="2:4" ht="16.5">
      <c r="B317" s="23"/>
      <c r="C317" s="24"/>
      <c r="D317" s="24"/>
    </row>
    <row r="318" spans="2:4" ht="16.5">
      <c r="B318" s="23"/>
      <c r="C318" s="24"/>
      <c r="D318" s="24"/>
    </row>
    <row r="319" spans="2:4" ht="16.5">
      <c r="B319" s="23"/>
      <c r="C319" s="24"/>
      <c r="D319" s="24"/>
    </row>
    <row r="320" spans="2:4" ht="16.5">
      <c r="B320" s="23"/>
      <c r="C320" s="24"/>
      <c r="D320" s="24"/>
    </row>
    <row r="321" spans="2:4" ht="16.5">
      <c r="B321" s="23"/>
      <c r="C321" s="24"/>
      <c r="D321" s="24"/>
    </row>
    <row r="322" spans="2:4" ht="16.5">
      <c r="B322" s="23"/>
      <c r="C322" s="24"/>
      <c r="D322" s="24"/>
    </row>
    <row r="323" spans="2:4" ht="16.5">
      <c r="B323" s="23"/>
      <c r="C323" s="24"/>
      <c r="D323" s="24"/>
    </row>
    <row r="324" spans="2:4" ht="16.5">
      <c r="B324" s="23"/>
      <c r="C324" s="24"/>
      <c r="D324" s="24"/>
    </row>
    <row r="325" spans="2:4" ht="16.5">
      <c r="B325" s="23"/>
      <c r="C325" s="24"/>
      <c r="D325" s="24"/>
    </row>
    <row r="326" spans="2:4" ht="16.5">
      <c r="B326" s="23"/>
      <c r="C326" s="24"/>
      <c r="D326" s="24"/>
    </row>
    <row r="327" spans="2:4" ht="16.5">
      <c r="B327" s="23"/>
      <c r="C327" s="24"/>
      <c r="D327" s="24"/>
    </row>
    <row r="328" spans="2:4" ht="16.5">
      <c r="B328" s="23"/>
      <c r="C328" s="24"/>
      <c r="D328" s="24"/>
    </row>
    <row r="329" spans="2:4" ht="16.5">
      <c r="B329" s="23"/>
      <c r="C329" s="24"/>
      <c r="D329" s="24"/>
    </row>
    <row r="330" spans="2:4" ht="16.5">
      <c r="B330" s="23"/>
      <c r="C330" s="24"/>
      <c r="D330" s="24"/>
    </row>
    <row r="331" spans="2:4" ht="16.5">
      <c r="B331" s="23"/>
      <c r="C331" s="24"/>
      <c r="D331" s="24"/>
    </row>
    <row r="332" spans="2:4" ht="16.5">
      <c r="B332" s="23"/>
      <c r="C332" s="24"/>
      <c r="D332" s="24"/>
    </row>
    <row r="333" spans="2:4" ht="16.5">
      <c r="B333" s="23"/>
      <c r="C333" s="24"/>
      <c r="D333" s="24"/>
    </row>
    <row r="334" spans="2:4" ht="16.5">
      <c r="B334" s="23"/>
      <c r="C334" s="24"/>
      <c r="D334" s="24"/>
    </row>
    <row r="335" spans="2:4" ht="16.5">
      <c r="B335" s="23"/>
      <c r="C335" s="24"/>
      <c r="D335" s="24"/>
    </row>
    <row r="336" spans="2:4" ht="16.5">
      <c r="B336" s="23"/>
      <c r="C336" s="24"/>
      <c r="D336" s="24"/>
    </row>
    <row r="337" spans="2:4" ht="16.5">
      <c r="B337" s="23"/>
      <c r="C337" s="24"/>
      <c r="D337" s="24"/>
    </row>
    <row r="338" spans="2:4" ht="16.5">
      <c r="B338" s="23"/>
      <c r="C338" s="24"/>
      <c r="D338" s="24"/>
    </row>
    <row r="339" spans="2:4" ht="16.5">
      <c r="B339" s="23"/>
      <c r="C339" s="24"/>
      <c r="D339" s="24"/>
    </row>
    <row r="340" spans="2:4" ht="16.5">
      <c r="B340" s="23"/>
      <c r="C340" s="24"/>
      <c r="D340" s="24"/>
    </row>
    <row r="341" spans="2:4" ht="16.5">
      <c r="B341" s="23"/>
      <c r="C341" s="24"/>
      <c r="D341" s="24"/>
    </row>
    <row r="342" spans="2:4" ht="16.5">
      <c r="B342" s="23"/>
      <c r="C342" s="24"/>
      <c r="D342" s="24"/>
    </row>
    <row r="343" spans="2:4" ht="16.5">
      <c r="B343" s="23"/>
      <c r="C343" s="24"/>
      <c r="D343" s="24"/>
    </row>
    <row r="344" spans="2:4" ht="16.5">
      <c r="B344" s="23"/>
      <c r="C344" s="24"/>
      <c r="D344" s="24"/>
    </row>
    <row r="345" spans="2:4" ht="16.5">
      <c r="B345" s="23"/>
      <c r="C345" s="24"/>
      <c r="D345" s="24"/>
    </row>
    <row r="346" spans="2:4" ht="16.5">
      <c r="B346" s="23"/>
      <c r="C346" s="24"/>
      <c r="D346" s="24"/>
    </row>
    <row r="347" spans="2:4" ht="16.5">
      <c r="B347" s="23"/>
      <c r="C347" s="24"/>
      <c r="D347" s="24"/>
    </row>
    <row r="348" spans="2:4" ht="16.5">
      <c r="B348" s="23"/>
      <c r="C348" s="24"/>
      <c r="D348" s="24"/>
    </row>
    <row r="349" spans="2:4" ht="16.5">
      <c r="B349" s="23"/>
      <c r="C349" s="24"/>
      <c r="D349" s="24"/>
    </row>
    <row r="350" spans="2:4" ht="16.5">
      <c r="B350" s="23"/>
      <c r="C350" s="24"/>
      <c r="D350" s="24"/>
    </row>
    <row r="351" spans="2:4" ht="16.5">
      <c r="B351" s="23"/>
      <c r="C351" s="24"/>
      <c r="D351" s="24"/>
    </row>
    <row r="352" spans="2:4" ht="16.5">
      <c r="B352" s="23"/>
      <c r="C352" s="24"/>
      <c r="D352" s="24"/>
    </row>
    <row r="353" spans="2:4" ht="16.5">
      <c r="B353" s="23"/>
      <c r="C353" s="24"/>
      <c r="D353" s="24"/>
    </row>
    <row r="354" spans="2:4" ht="16.5">
      <c r="B354" s="23"/>
      <c r="C354" s="24"/>
      <c r="D354" s="24"/>
    </row>
    <row r="355" spans="2:4" ht="16.5">
      <c r="B355" s="23"/>
      <c r="C355" s="24"/>
      <c r="D355" s="24"/>
    </row>
    <row r="356" spans="2:4" ht="16.5">
      <c r="B356" s="23"/>
      <c r="C356" s="24"/>
      <c r="D356" s="24"/>
    </row>
    <row r="357" spans="2:4" ht="16.5">
      <c r="B357" s="23"/>
      <c r="C357" s="24"/>
      <c r="D357" s="24"/>
    </row>
    <row r="358" spans="2:4" ht="16.5">
      <c r="B358" s="23"/>
      <c r="C358" s="24"/>
      <c r="D358" s="24"/>
    </row>
    <row r="359" spans="2:4" ht="16.5">
      <c r="B359" s="23"/>
      <c r="C359" s="24"/>
      <c r="D359" s="24"/>
    </row>
    <row r="360" spans="2:4" ht="16.5">
      <c r="B360" s="23"/>
      <c r="C360" s="24"/>
      <c r="D360" s="24"/>
    </row>
    <row r="361" spans="2:4" ht="16.5">
      <c r="B361" s="23"/>
      <c r="C361" s="24"/>
      <c r="D361" s="24"/>
    </row>
    <row r="362" spans="2:4" ht="16.5">
      <c r="B362" s="23"/>
      <c r="C362" s="24"/>
      <c r="D362" s="24"/>
    </row>
    <row r="363" spans="2:4" ht="16.5">
      <c r="B363" s="23"/>
      <c r="C363" s="24"/>
      <c r="D363" s="24"/>
    </row>
    <row r="364" spans="2:4" ht="16.5">
      <c r="B364" s="23"/>
      <c r="C364" s="24"/>
      <c r="D364" s="24"/>
    </row>
    <row r="365" spans="2:4" ht="16.5">
      <c r="B365" s="23"/>
      <c r="C365" s="24"/>
      <c r="D365" s="24"/>
    </row>
    <row r="366" spans="2:4" ht="16.5">
      <c r="B366" s="23"/>
      <c r="C366" s="24"/>
      <c r="D366" s="24"/>
    </row>
    <row r="367" spans="2:4" ht="16.5">
      <c r="B367" s="23"/>
      <c r="C367" s="24"/>
      <c r="D367" s="24"/>
    </row>
    <row r="368" spans="2:4" ht="16.5">
      <c r="B368" s="23"/>
      <c r="C368" s="24"/>
      <c r="D368" s="24"/>
    </row>
    <row r="369" spans="2:4" ht="16.5">
      <c r="B369" s="23"/>
      <c r="C369" s="24"/>
      <c r="D369" s="24"/>
    </row>
    <row r="370" spans="2:4" ht="16.5">
      <c r="B370" s="23"/>
      <c r="C370" s="24"/>
      <c r="D370" s="24"/>
    </row>
    <row r="371" spans="2:4" ht="16.5">
      <c r="B371" s="23"/>
      <c r="C371" s="24"/>
      <c r="D371" s="24"/>
    </row>
    <row r="372" spans="2:4" ht="16.5">
      <c r="B372" s="23"/>
      <c r="C372" s="24"/>
      <c r="D372" s="24"/>
    </row>
    <row r="373" spans="2:4" ht="16.5">
      <c r="B373" s="23"/>
      <c r="C373" s="24"/>
      <c r="D373" s="24"/>
    </row>
    <row r="374" spans="2:4" ht="16.5">
      <c r="B374" s="23"/>
      <c r="C374" s="24"/>
      <c r="D374" s="24"/>
    </row>
    <row r="375" spans="2:4" ht="16.5">
      <c r="B375" s="23"/>
      <c r="C375" s="24"/>
      <c r="D375" s="24"/>
    </row>
    <row r="376" spans="2:4" ht="16.5">
      <c r="B376" s="23"/>
      <c r="C376" s="24"/>
      <c r="D376" s="24"/>
    </row>
    <row r="377" spans="2:4" ht="16.5">
      <c r="B377" s="23"/>
      <c r="C377" s="24"/>
      <c r="D377" s="24"/>
    </row>
    <row r="378" spans="2:4" ht="16.5">
      <c r="B378" s="23"/>
      <c r="C378" s="24"/>
      <c r="D378" s="24"/>
    </row>
    <row r="379" spans="2:4" ht="16.5">
      <c r="B379" s="23"/>
      <c r="C379" s="24"/>
      <c r="D379" s="24"/>
    </row>
    <row r="380" spans="2:4" ht="16.5">
      <c r="B380" s="23"/>
      <c r="C380" s="24"/>
      <c r="D380" s="24"/>
    </row>
    <row r="381" spans="2:4" ht="16.5">
      <c r="B381" s="23"/>
      <c r="C381" s="24"/>
      <c r="D381" s="24"/>
    </row>
    <row r="382" spans="2:4" ht="16.5">
      <c r="B382" s="23"/>
      <c r="C382" s="24"/>
      <c r="D382" s="24"/>
    </row>
    <row r="383" spans="2:4" ht="16.5">
      <c r="B383" s="23"/>
      <c r="C383" s="24"/>
      <c r="D383" s="24"/>
    </row>
    <row r="384" spans="2:4" ht="16.5">
      <c r="B384" s="23"/>
      <c r="C384" s="24"/>
      <c r="D384" s="24"/>
    </row>
    <row r="385" spans="2:4" ht="16.5">
      <c r="B385" s="23"/>
      <c r="C385" s="24"/>
      <c r="D385" s="24"/>
    </row>
    <row r="386" spans="2:4" ht="16.5">
      <c r="B386" s="23"/>
      <c r="C386" s="24"/>
      <c r="D386" s="24"/>
    </row>
    <row r="387" spans="2:4" ht="16.5">
      <c r="B387" s="23"/>
      <c r="C387" s="24"/>
      <c r="D387" s="24"/>
    </row>
    <row r="388" spans="2:4" ht="16.5">
      <c r="B388" s="23"/>
      <c r="C388" s="24"/>
      <c r="D388" s="24"/>
    </row>
    <row r="389" spans="2:4" ht="16.5">
      <c r="B389" s="23"/>
      <c r="C389" s="24"/>
      <c r="D389" s="24"/>
    </row>
    <row r="390" spans="2:4" ht="16.5">
      <c r="B390" s="23"/>
      <c r="C390" s="24"/>
      <c r="D390" s="24"/>
    </row>
    <row r="391" spans="2:4" ht="16.5">
      <c r="B391" s="23"/>
      <c r="C391" s="24"/>
      <c r="D391" s="24"/>
    </row>
    <row r="392" spans="2:4" ht="16.5">
      <c r="B392" s="23"/>
      <c r="C392" s="24"/>
      <c r="D392" s="24"/>
    </row>
    <row r="393" spans="2:4" ht="16.5">
      <c r="B393" s="23"/>
      <c r="C393" s="24"/>
      <c r="D393" s="24"/>
    </row>
    <row r="394" spans="2:4" ht="16.5">
      <c r="B394" s="23"/>
      <c r="C394" s="24"/>
      <c r="D394" s="24"/>
    </row>
    <row r="395" spans="2:4" ht="16.5">
      <c r="B395" s="23"/>
      <c r="C395" s="24"/>
      <c r="D395" s="24"/>
    </row>
    <row r="396" spans="2:4" ht="16.5">
      <c r="B396" s="23"/>
      <c r="C396" s="24"/>
      <c r="D396" s="24"/>
    </row>
    <row r="397" spans="2:4" ht="16.5">
      <c r="B397" s="23"/>
      <c r="C397" s="24"/>
      <c r="D397" s="24"/>
    </row>
    <row r="398" spans="2:4" ht="16.5">
      <c r="B398" s="23"/>
      <c r="C398" s="24"/>
      <c r="D398" s="24"/>
    </row>
    <row r="399" spans="2:4" ht="16.5">
      <c r="B399" s="23"/>
      <c r="C399" s="24"/>
      <c r="D399" s="24"/>
    </row>
    <row r="400" spans="2:4" ht="16.5">
      <c r="B400" s="23"/>
      <c r="C400" s="24"/>
      <c r="D400" s="24"/>
    </row>
    <row r="401" spans="2:4" ht="16.5">
      <c r="B401" s="23"/>
      <c r="C401" s="24"/>
      <c r="D401" s="24"/>
    </row>
    <row r="402" spans="2:4" ht="16.5">
      <c r="B402" s="23"/>
      <c r="C402" s="24"/>
      <c r="D402" s="24"/>
    </row>
    <row r="403" spans="2:4" ht="16.5">
      <c r="B403" s="23"/>
      <c r="C403" s="24"/>
      <c r="D403" s="24"/>
    </row>
    <row r="404" spans="2:4" ht="16.5">
      <c r="B404" s="23"/>
      <c r="C404" s="24"/>
      <c r="D404" s="24"/>
    </row>
    <row r="405" spans="2:4" ht="16.5">
      <c r="B405" s="23"/>
      <c r="C405" s="24"/>
      <c r="D405" s="24"/>
    </row>
    <row r="406" spans="2:4" ht="16.5">
      <c r="B406" s="23"/>
      <c r="C406" s="24"/>
      <c r="D406" s="24"/>
    </row>
    <row r="407" spans="2:4" ht="16.5">
      <c r="B407" s="23"/>
      <c r="C407" s="24"/>
      <c r="D407" s="24"/>
    </row>
    <row r="408" spans="2:4" ht="16.5">
      <c r="B408" s="23"/>
      <c r="C408" s="24"/>
      <c r="D408" s="24"/>
    </row>
    <row r="409" spans="2:4" ht="16.5">
      <c r="B409" s="23"/>
      <c r="C409" s="24"/>
      <c r="D409" s="24"/>
    </row>
    <row r="410" spans="2:4" ht="16.5">
      <c r="B410" s="23"/>
      <c r="C410" s="24"/>
      <c r="D410" s="24"/>
    </row>
    <row r="411" spans="2:4" ht="16.5">
      <c r="B411" s="23"/>
      <c r="C411" s="24"/>
      <c r="D411" s="24"/>
    </row>
    <row r="412" spans="2:4" ht="16.5">
      <c r="B412" s="23"/>
      <c r="C412" s="24"/>
      <c r="D412" s="24"/>
    </row>
    <row r="413" spans="2:4" ht="16.5">
      <c r="B413" s="23"/>
      <c r="C413" s="24"/>
      <c r="D413" s="24"/>
    </row>
    <row r="414" spans="2:4" ht="16.5">
      <c r="B414" s="23"/>
      <c r="C414" s="24"/>
      <c r="D414" s="24"/>
    </row>
    <row r="415" spans="2:4" ht="16.5">
      <c r="B415" s="23"/>
      <c r="C415" s="24"/>
      <c r="D415" s="24"/>
    </row>
    <row r="416" spans="2:4" ht="16.5">
      <c r="B416" s="23"/>
      <c r="C416" s="24"/>
      <c r="D416" s="24"/>
    </row>
    <row r="417" spans="2:4" ht="16.5">
      <c r="B417" s="23"/>
      <c r="C417" s="24"/>
      <c r="D417" s="24"/>
    </row>
    <row r="418" spans="2:4" ht="16.5">
      <c r="B418" s="23"/>
      <c r="C418" s="24"/>
      <c r="D418" s="24"/>
    </row>
    <row r="419" spans="2:4" ht="16.5">
      <c r="B419" s="23"/>
      <c r="C419" s="24"/>
      <c r="D419" s="24"/>
    </row>
    <row r="420" spans="2:4" ht="16.5">
      <c r="B420" s="23"/>
      <c r="C420" s="24"/>
      <c r="D420" s="24"/>
    </row>
    <row r="421" spans="2:4" ht="16.5">
      <c r="B421" s="23"/>
      <c r="C421" s="24"/>
      <c r="D421" s="24"/>
    </row>
    <row r="422" spans="2:4" ht="16.5">
      <c r="B422" s="23"/>
      <c r="C422" s="24"/>
      <c r="D422" s="24"/>
    </row>
    <row r="423" spans="2:4" ht="16.5">
      <c r="B423" s="23"/>
      <c r="C423" s="24"/>
      <c r="D423" s="24"/>
    </row>
    <row r="424" spans="2:4" ht="16.5">
      <c r="B424" s="23"/>
      <c r="C424" s="24"/>
      <c r="D424" s="24"/>
    </row>
    <row r="425" spans="2:4" ht="16.5">
      <c r="B425" s="23"/>
      <c r="C425" s="24"/>
      <c r="D425" s="24"/>
    </row>
    <row r="426" spans="2:4" ht="16.5">
      <c r="B426" s="23"/>
      <c r="C426" s="24"/>
      <c r="D426" s="24"/>
    </row>
    <row r="427" spans="2:4" ht="16.5">
      <c r="B427" s="23"/>
      <c r="C427" s="24"/>
      <c r="D427" s="24"/>
    </row>
    <row r="428" spans="2:4" ht="16.5">
      <c r="B428" s="23"/>
      <c r="C428" s="24"/>
      <c r="D428" s="24"/>
    </row>
    <row r="429" spans="2:4" ht="16.5">
      <c r="B429" s="23"/>
      <c r="C429" s="24"/>
      <c r="D429" s="24"/>
    </row>
    <row r="430" spans="2:4" ht="16.5">
      <c r="B430" s="23"/>
      <c r="C430" s="24"/>
      <c r="D430" s="24"/>
    </row>
    <row r="431" spans="2:4" ht="16.5">
      <c r="B431" s="23"/>
      <c r="C431" s="24"/>
      <c r="D431" s="24"/>
    </row>
    <row r="432" spans="2:4" ht="16.5">
      <c r="B432" s="23"/>
      <c r="C432" s="24"/>
      <c r="D432" s="24"/>
    </row>
    <row r="433" spans="2:4" ht="16.5">
      <c r="B433" s="23"/>
      <c r="C433" s="24"/>
      <c r="D433" s="24"/>
    </row>
    <row r="434" spans="2:4" ht="16.5">
      <c r="B434" s="23"/>
      <c r="C434" s="24"/>
      <c r="D434" s="24"/>
    </row>
    <row r="435" spans="2:4" ht="16.5">
      <c r="B435" s="23"/>
      <c r="C435" s="24"/>
      <c r="D435" s="24"/>
    </row>
    <row r="436" spans="2:4" ht="16.5">
      <c r="B436" s="23"/>
      <c r="C436" s="24"/>
      <c r="D436" s="24"/>
    </row>
    <row r="437" spans="2:4" ht="16.5">
      <c r="B437" s="23"/>
      <c r="C437" s="24"/>
      <c r="D437" s="24"/>
    </row>
    <row r="438" spans="2:4" ht="16.5">
      <c r="B438" s="23"/>
      <c r="C438" s="24"/>
      <c r="D438" s="24"/>
    </row>
    <row r="439" spans="2:4" ht="16.5">
      <c r="B439" s="23"/>
      <c r="C439" s="24"/>
      <c r="D439" s="24"/>
    </row>
    <row r="440" spans="2:4" ht="16.5">
      <c r="B440" s="23"/>
      <c r="C440" s="24"/>
      <c r="D440" s="24"/>
    </row>
    <row r="441" spans="2:4" ht="16.5">
      <c r="B441" s="23"/>
      <c r="C441" s="24"/>
      <c r="D441" s="24"/>
    </row>
    <row r="442" spans="2:4" ht="16.5">
      <c r="B442" s="23"/>
      <c r="C442" s="24"/>
      <c r="D442" s="24"/>
    </row>
    <row r="443" spans="2:4" ht="16.5">
      <c r="B443" s="23"/>
      <c r="C443" s="24"/>
      <c r="D443" s="24"/>
    </row>
    <row r="444" spans="2:4" ht="16.5">
      <c r="B444" s="23"/>
      <c r="C444" s="24"/>
      <c r="D444" s="24"/>
    </row>
    <row r="445" spans="2:4" ht="16.5">
      <c r="B445" s="23"/>
      <c r="C445" s="24"/>
      <c r="D445" s="24"/>
    </row>
    <row r="446" spans="2:4" ht="16.5">
      <c r="B446" s="23"/>
      <c r="C446" s="24"/>
      <c r="D446" s="24"/>
    </row>
    <row r="447" spans="2:4" ht="16.5">
      <c r="B447" s="23"/>
      <c r="C447" s="24"/>
      <c r="D447" s="24"/>
    </row>
    <row r="448" spans="2:4" ht="16.5">
      <c r="B448" s="23"/>
      <c r="C448" s="24"/>
      <c r="D448" s="24"/>
    </row>
    <row r="449" spans="2:4" ht="16.5">
      <c r="B449" s="23"/>
      <c r="C449" s="24"/>
      <c r="D449" s="24"/>
    </row>
    <row r="450" spans="2:4" ht="16.5">
      <c r="B450" s="23"/>
      <c r="C450" s="24"/>
      <c r="D450" s="24"/>
    </row>
    <row r="451" spans="2:4" ht="16.5">
      <c r="B451" s="23"/>
      <c r="C451" s="24"/>
      <c r="D451" s="24"/>
    </row>
    <row r="452" spans="2:4" ht="16.5">
      <c r="B452" s="23"/>
      <c r="C452" s="24"/>
      <c r="D452" s="24"/>
    </row>
    <row r="453" spans="2:4" ht="16.5">
      <c r="B453" s="23"/>
      <c r="C453" s="24"/>
      <c r="D453" s="24"/>
    </row>
    <row r="454" spans="2:4" ht="16.5">
      <c r="B454" s="23"/>
      <c r="C454" s="24"/>
      <c r="D454" s="24"/>
    </row>
    <row r="455" spans="2:4" ht="16.5">
      <c r="B455" s="23"/>
      <c r="C455" s="24"/>
      <c r="D455" s="24"/>
    </row>
    <row r="456" spans="2:4" ht="16.5">
      <c r="B456" s="23"/>
      <c r="C456" s="24"/>
      <c r="D456" s="24"/>
    </row>
    <row r="457" spans="2:4" ht="16.5">
      <c r="B457" s="23"/>
      <c r="C457" s="24"/>
      <c r="D457" s="24"/>
    </row>
    <row r="458" spans="2:4" ht="16.5">
      <c r="B458" s="23"/>
      <c r="C458" s="24"/>
      <c r="D458" s="24"/>
    </row>
    <row r="459" spans="2:4" ht="16.5">
      <c r="B459" s="23"/>
      <c r="C459" s="24"/>
      <c r="D459" s="24"/>
    </row>
    <row r="460" spans="2:4" ht="16.5">
      <c r="B460" s="23"/>
      <c r="C460" s="24"/>
      <c r="D460" s="24"/>
    </row>
    <row r="461" spans="2:4" ht="16.5">
      <c r="B461" s="23"/>
      <c r="C461" s="24"/>
      <c r="D461" s="24"/>
    </row>
    <row r="462" spans="2:4" ht="16.5">
      <c r="B462" s="23"/>
      <c r="C462" s="24"/>
      <c r="D462" s="24"/>
    </row>
    <row r="463" spans="2:4" ht="16.5">
      <c r="B463" s="23"/>
      <c r="C463" s="24"/>
      <c r="D463" s="24"/>
    </row>
    <row r="464" spans="2:4" ht="16.5">
      <c r="B464" s="23"/>
      <c r="C464" s="24"/>
      <c r="D464" s="24"/>
    </row>
    <row r="465" spans="2:4" ht="16.5">
      <c r="B465" s="23"/>
      <c r="C465" s="24"/>
      <c r="D465" s="24"/>
    </row>
    <row r="466" spans="2:4" ht="16.5">
      <c r="B466" s="23"/>
      <c r="C466" s="24"/>
      <c r="D466" s="24"/>
    </row>
    <row r="467" spans="2:4" ht="16.5">
      <c r="B467" s="23"/>
      <c r="C467" s="24"/>
      <c r="D467" s="24"/>
    </row>
    <row r="468" spans="2:4" ht="16.5">
      <c r="B468" s="23"/>
      <c r="C468" s="24"/>
      <c r="D468" s="24"/>
    </row>
    <row r="469" spans="2:4" ht="16.5">
      <c r="B469" s="23"/>
      <c r="C469" s="24"/>
      <c r="D469" s="24"/>
    </row>
    <row r="470" spans="2:4" ht="16.5">
      <c r="B470" s="23"/>
      <c r="C470" s="24"/>
      <c r="D470" s="24"/>
    </row>
    <row r="471" spans="2:4" ht="16.5">
      <c r="B471" s="23"/>
      <c r="C471" s="24"/>
      <c r="D471" s="24"/>
    </row>
    <row r="472" spans="2:4" ht="16.5">
      <c r="B472" s="23"/>
      <c r="C472" s="24"/>
      <c r="D472" s="24"/>
    </row>
    <row r="473" spans="2:4" ht="16.5">
      <c r="B473" s="23"/>
      <c r="C473" s="24"/>
      <c r="D473" s="24"/>
    </row>
    <row r="474" spans="2:4" ht="16.5">
      <c r="B474" s="23"/>
      <c r="C474" s="24"/>
      <c r="D474" s="24"/>
    </row>
    <row r="475" spans="2:4" ht="16.5">
      <c r="B475" s="23"/>
      <c r="C475" s="24"/>
      <c r="D475" s="24"/>
    </row>
    <row r="476" spans="2:4" ht="16.5">
      <c r="B476" s="23"/>
      <c r="C476" s="24"/>
      <c r="D476" s="24"/>
    </row>
    <row r="477" spans="2:4" ht="16.5">
      <c r="B477" s="23"/>
      <c r="C477" s="24"/>
      <c r="D477" s="24"/>
    </row>
    <row r="478" spans="2:4" ht="16.5">
      <c r="B478" s="23"/>
      <c r="C478" s="24"/>
      <c r="D478" s="24"/>
    </row>
    <row r="479" spans="2:4" ht="16.5">
      <c r="B479" s="23"/>
      <c r="C479" s="24"/>
      <c r="D479" s="24"/>
    </row>
    <row r="480" spans="2:4" ht="16.5">
      <c r="B480" s="23"/>
      <c r="C480" s="24"/>
      <c r="D480" s="24"/>
    </row>
    <row r="481" spans="2:4" ht="16.5">
      <c r="B481" s="23"/>
      <c r="C481" s="24"/>
      <c r="D481" s="24"/>
    </row>
    <row r="482" spans="2:4" ht="16.5">
      <c r="B482" s="23"/>
      <c r="C482" s="24"/>
      <c r="D482" s="24"/>
    </row>
    <row r="483" spans="2:4" ht="16.5">
      <c r="B483" s="23"/>
      <c r="C483" s="24"/>
      <c r="D483" s="24"/>
    </row>
    <row r="484" spans="2:4" ht="16.5">
      <c r="B484" s="23"/>
      <c r="C484" s="24"/>
      <c r="D484" s="24"/>
    </row>
    <row r="485" spans="2:4" ht="16.5">
      <c r="B485" s="23"/>
      <c r="C485" s="24"/>
      <c r="D485" s="24"/>
    </row>
    <row r="486" spans="2:4" ht="16.5">
      <c r="B486" s="23"/>
      <c r="C486" s="24"/>
      <c r="D486" s="24"/>
    </row>
    <row r="487" spans="2:4" ht="16.5">
      <c r="B487" s="23"/>
      <c r="C487" s="24"/>
      <c r="D487" s="24"/>
    </row>
    <row r="488" spans="2:4" ht="16.5">
      <c r="B488" s="23"/>
      <c r="C488" s="24"/>
      <c r="D488" s="24"/>
    </row>
    <row r="489" spans="2:4" ht="16.5">
      <c r="B489" s="23"/>
      <c r="C489" s="24"/>
      <c r="D489" s="24"/>
    </row>
    <row r="490" spans="2:4" ht="16.5">
      <c r="B490" s="23"/>
      <c r="C490" s="24"/>
      <c r="D490" s="24"/>
    </row>
    <row r="491" spans="2:4" ht="16.5">
      <c r="B491" s="23"/>
      <c r="C491" s="24"/>
      <c r="D491" s="24"/>
    </row>
    <row r="492" spans="2:4" ht="16.5">
      <c r="B492" s="23"/>
      <c r="C492" s="24"/>
      <c r="D492" s="24"/>
    </row>
    <row r="493" spans="2:4" ht="16.5">
      <c r="B493" s="23"/>
      <c r="C493" s="24"/>
      <c r="D493" s="24"/>
    </row>
    <row r="494" spans="2:4" ht="16.5">
      <c r="B494" s="23"/>
      <c r="C494" s="24"/>
      <c r="D494" s="24"/>
    </row>
    <row r="495" spans="2:4" ht="16.5">
      <c r="B495" s="23"/>
      <c r="C495" s="24"/>
      <c r="D495" s="24"/>
    </row>
    <row r="496" spans="2:4" ht="16.5">
      <c r="B496" s="23"/>
      <c r="C496" s="24"/>
      <c r="D496" s="24"/>
    </row>
    <row r="497" spans="2:4" ht="16.5">
      <c r="B497" s="23"/>
      <c r="C497" s="24"/>
      <c r="D497" s="24"/>
    </row>
    <row r="498" spans="2:4" ht="16.5">
      <c r="B498" s="23"/>
      <c r="C498" s="24"/>
      <c r="D498" s="24"/>
    </row>
    <row r="499" spans="2:4" ht="16.5">
      <c r="B499" s="23"/>
      <c r="C499" s="24"/>
      <c r="D499" s="24"/>
    </row>
    <row r="500" spans="2:4" ht="16.5">
      <c r="B500" s="23"/>
      <c r="C500" s="24"/>
      <c r="D500" s="24"/>
    </row>
    <row r="501" spans="2:4" ht="16.5">
      <c r="B501" s="23"/>
      <c r="C501" s="24"/>
      <c r="D501" s="24"/>
    </row>
    <row r="502" spans="2:4" ht="16.5">
      <c r="B502" s="23"/>
      <c r="C502" s="24"/>
      <c r="D502" s="24"/>
    </row>
    <row r="503" spans="2:4" ht="16.5">
      <c r="B503" s="23"/>
      <c r="C503" s="24"/>
      <c r="D503" s="24"/>
    </row>
    <row r="504" spans="2:4" ht="16.5">
      <c r="B504" s="23"/>
      <c r="C504" s="24"/>
      <c r="D504" s="24"/>
    </row>
    <row r="505" spans="2:4" ht="16.5">
      <c r="B505" s="23"/>
      <c r="C505" s="24"/>
      <c r="D505" s="24"/>
    </row>
    <row r="506" spans="2:4" ht="16.5">
      <c r="B506" s="23"/>
      <c r="C506" s="24"/>
      <c r="D506" s="24"/>
    </row>
    <row r="507" spans="2:4" ht="16.5">
      <c r="B507" s="23"/>
      <c r="C507" s="24"/>
      <c r="D507" s="24"/>
    </row>
    <row r="508" spans="2:4" ht="16.5">
      <c r="B508" s="23"/>
      <c r="C508" s="24"/>
      <c r="D508" s="24"/>
    </row>
    <row r="509" spans="2:4" ht="16.5">
      <c r="B509" s="23"/>
      <c r="C509" s="24"/>
      <c r="D509" s="24"/>
    </row>
    <row r="510" spans="2:4" ht="16.5">
      <c r="B510" s="23"/>
      <c r="C510" s="24"/>
      <c r="D510" s="24"/>
    </row>
    <row r="511" spans="2:4" ht="16.5">
      <c r="B511" s="23"/>
      <c r="C511" s="24"/>
      <c r="D511" s="24"/>
    </row>
    <row r="512" spans="2:4" ht="16.5">
      <c r="B512" s="23"/>
      <c r="C512" s="24"/>
      <c r="D512" s="24"/>
    </row>
    <row r="513" spans="2:4" ht="16.5">
      <c r="B513" s="23"/>
      <c r="C513" s="24"/>
      <c r="D513" s="24"/>
    </row>
    <row r="514" spans="2:4" ht="16.5">
      <c r="B514" s="23"/>
      <c r="C514" s="24"/>
      <c r="D514" s="24"/>
    </row>
    <row r="515" spans="2:4" ht="16.5">
      <c r="B515" s="23"/>
      <c r="C515" s="24"/>
      <c r="D515" s="24"/>
    </row>
    <row r="516" spans="2:4" ht="16.5">
      <c r="B516" s="23"/>
      <c r="C516" s="24"/>
      <c r="D516" s="24"/>
    </row>
    <row r="517" spans="2:4" ht="16.5">
      <c r="B517" s="23"/>
      <c r="C517" s="24"/>
      <c r="D517" s="24"/>
    </row>
    <row r="518" spans="2:4" ht="16.5">
      <c r="B518" s="23"/>
      <c r="C518" s="24"/>
      <c r="D518" s="24"/>
    </row>
    <row r="519" spans="2:4" ht="16.5">
      <c r="B519" s="23"/>
      <c r="C519" s="24"/>
      <c r="D519" s="24"/>
    </row>
    <row r="520" spans="2:4" ht="16.5">
      <c r="B520" s="23"/>
      <c r="C520" s="24"/>
      <c r="D520" s="24"/>
    </row>
    <row r="521" spans="2:4" ht="16.5">
      <c r="B521" s="23"/>
      <c r="C521" s="24"/>
      <c r="D521" s="24"/>
    </row>
    <row r="522" spans="2:4" ht="16.5">
      <c r="B522" s="23"/>
      <c r="C522" s="24"/>
      <c r="D522" s="24"/>
    </row>
    <row r="523" spans="2:4" ht="16.5">
      <c r="B523" s="23"/>
      <c r="C523" s="24"/>
      <c r="D523" s="24"/>
    </row>
    <row r="524" spans="2:4" ht="16.5">
      <c r="B524" s="23"/>
      <c r="C524" s="24"/>
      <c r="D524" s="24"/>
    </row>
    <row r="525" spans="2:4" ht="16.5">
      <c r="B525" s="23"/>
      <c r="C525" s="24"/>
      <c r="D525" s="24"/>
    </row>
    <row r="526" spans="2:4" ht="16.5">
      <c r="B526" s="23"/>
      <c r="C526" s="24"/>
      <c r="D526" s="24"/>
    </row>
    <row r="527" spans="2:4" ht="16.5">
      <c r="B527" s="23"/>
      <c r="C527" s="24"/>
      <c r="D527" s="24"/>
    </row>
    <row r="528" spans="2:4" ht="16.5">
      <c r="B528" s="23"/>
      <c r="C528" s="24"/>
      <c r="D528" s="24"/>
    </row>
    <row r="529" spans="2:4" ht="16.5">
      <c r="B529" s="23"/>
      <c r="C529" s="24"/>
      <c r="D529" s="24"/>
    </row>
    <row r="530" spans="2:4" ht="16.5">
      <c r="B530" s="23"/>
      <c r="C530" s="24"/>
      <c r="D530" s="24"/>
    </row>
    <row r="531" spans="2:4" ht="16.5">
      <c r="B531" s="23"/>
      <c r="C531" s="24"/>
      <c r="D531" s="24"/>
    </row>
    <row r="532" spans="2:4" ht="16.5">
      <c r="B532" s="23"/>
      <c r="C532" s="24"/>
      <c r="D532" s="24"/>
    </row>
    <row r="533" spans="2:4" ht="16.5">
      <c r="B533" s="23"/>
      <c r="C533" s="24"/>
      <c r="D533" s="24"/>
    </row>
    <row r="534" spans="2:4" ht="16.5">
      <c r="B534" s="23"/>
      <c r="C534" s="24"/>
      <c r="D534" s="24"/>
    </row>
    <row r="535" spans="2:4" ht="16.5">
      <c r="B535" s="23"/>
      <c r="C535" s="24"/>
      <c r="D535" s="24"/>
    </row>
    <row r="536" spans="2:4" ht="16.5">
      <c r="B536" s="23"/>
      <c r="C536" s="24"/>
      <c r="D536" s="24"/>
    </row>
    <row r="537" spans="2:4" ht="16.5">
      <c r="B537" s="23"/>
      <c r="C537" s="24"/>
      <c r="D537" s="24"/>
    </row>
    <row r="538" spans="2:4" ht="16.5">
      <c r="B538" s="23"/>
      <c r="C538" s="24"/>
      <c r="D538" s="24"/>
    </row>
    <row r="539" spans="2:4" ht="16.5">
      <c r="B539" s="23"/>
      <c r="C539" s="24"/>
      <c r="D539" s="24"/>
    </row>
    <row r="540" spans="2:4" ht="16.5">
      <c r="B540" s="23"/>
      <c r="C540" s="24"/>
      <c r="D540" s="24"/>
    </row>
    <row r="541" spans="2:4" ht="16.5">
      <c r="B541" s="23"/>
      <c r="C541" s="24"/>
      <c r="D541" s="24"/>
    </row>
    <row r="542" spans="2:4" ht="16.5">
      <c r="B542" s="23"/>
      <c r="C542" s="24"/>
      <c r="D542" s="24"/>
    </row>
    <row r="543" spans="2:4" ht="16.5">
      <c r="B543" s="23"/>
      <c r="C543" s="24"/>
      <c r="D543" s="24"/>
    </row>
    <row r="544" spans="2:4" ht="16.5">
      <c r="B544" s="23"/>
      <c r="C544" s="24"/>
      <c r="D544" s="24"/>
    </row>
    <row r="545" spans="2:4" ht="16.5">
      <c r="B545" s="23"/>
      <c r="C545" s="24"/>
      <c r="D545" s="24"/>
    </row>
    <row r="546" spans="2:4" ht="16.5">
      <c r="B546" s="23"/>
      <c r="C546" s="24"/>
      <c r="D546" s="24"/>
    </row>
    <row r="547" spans="2:4" ht="16.5">
      <c r="B547" s="23"/>
      <c r="C547" s="24"/>
      <c r="D547" s="24"/>
    </row>
    <row r="548" spans="2:4" ht="16.5">
      <c r="B548" s="23"/>
      <c r="C548" s="24"/>
      <c r="D548" s="24"/>
    </row>
    <row r="549" spans="2:4" ht="16.5">
      <c r="B549" s="23"/>
      <c r="C549" s="24"/>
      <c r="D549" s="24"/>
    </row>
    <row r="550" spans="2:4" ht="16.5">
      <c r="B550" s="23"/>
      <c r="C550" s="24"/>
      <c r="D550" s="24"/>
    </row>
    <row r="551" spans="2:4" ht="16.5">
      <c r="B551" s="23"/>
      <c r="C551" s="24"/>
      <c r="D551" s="24"/>
    </row>
    <row r="552" spans="2:4" ht="16.5">
      <c r="B552" s="23"/>
      <c r="C552" s="24"/>
      <c r="D552" s="24"/>
    </row>
    <row r="553" spans="2:4" ht="16.5">
      <c r="B553" s="23"/>
      <c r="C553" s="24"/>
      <c r="D553" s="24"/>
    </row>
    <row r="554" spans="2:4" ht="16.5">
      <c r="B554" s="23"/>
      <c r="C554" s="24"/>
      <c r="D554" s="24"/>
    </row>
    <row r="555" spans="2:4" ht="16.5">
      <c r="B555" s="23"/>
      <c r="C555" s="24"/>
      <c r="D555" s="24"/>
    </row>
    <row r="556" spans="2:4" ht="16.5">
      <c r="B556" s="23"/>
      <c r="C556" s="24"/>
      <c r="D556" s="24"/>
    </row>
    <row r="557" spans="2:4" ht="16.5">
      <c r="B557" s="23"/>
      <c r="C557" s="24"/>
      <c r="D557" s="24"/>
    </row>
    <row r="558" spans="2:4" ht="16.5">
      <c r="B558" s="23"/>
      <c r="C558" s="24"/>
      <c r="D558" s="24"/>
    </row>
    <row r="559" spans="2:4" ht="16.5">
      <c r="B559" s="23"/>
      <c r="C559" s="24"/>
      <c r="D559" s="24"/>
    </row>
    <row r="560" spans="2:4" ht="16.5">
      <c r="B560" s="23"/>
      <c r="C560" s="24"/>
      <c r="D560" s="24"/>
    </row>
    <row r="561" spans="2:4" ht="16.5">
      <c r="B561" s="23"/>
      <c r="C561" s="24"/>
      <c r="D561" s="24"/>
    </row>
    <row r="562" spans="2:4" ht="16.5">
      <c r="B562" s="23"/>
      <c r="C562" s="24"/>
      <c r="D562" s="24"/>
    </row>
    <row r="563" spans="2:4" ht="16.5">
      <c r="B563" s="23"/>
      <c r="C563" s="24"/>
      <c r="D563" s="24"/>
    </row>
    <row r="564" spans="2:4" ht="16.5">
      <c r="B564" s="23"/>
      <c r="C564" s="24"/>
      <c r="D564" s="24"/>
    </row>
    <row r="565" spans="2:4" ht="16.5">
      <c r="B565" s="23"/>
      <c r="C565" s="24"/>
      <c r="D565" s="24"/>
    </row>
    <row r="566" spans="2:4" ht="16.5">
      <c r="B566" s="23"/>
      <c r="C566" s="24"/>
      <c r="D566" s="24"/>
    </row>
    <row r="567" spans="2:4" ht="16.5">
      <c r="B567" s="23"/>
      <c r="C567" s="24"/>
      <c r="D567" s="24"/>
    </row>
    <row r="568" spans="2:4" ht="16.5">
      <c r="B568" s="23"/>
      <c r="C568" s="24"/>
      <c r="D568" s="24"/>
    </row>
    <row r="569" spans="2:4" ht="16.5">
      <c r="B569" s="23"/>
      <c r="C569" s="24"/>
      <c r="D569" s="24"/>
    </row>
    <row r="570" spans="2:4" ht="16.5">
      <c r="B570" s="23"/>
      <c r="C570" s="24"/>
      <c r="D570" s="24"/>
    </row>
    <row r="571" spans="2:4" ht="16.5">
      <c r="B571" s="23"/>
      <c r="C571" s="24"/>
      <c r="D571" s="24"/>
    </row>
    <row r="572" spans="2:4" ht="16.5">
      <c r="B572" s="23"/>
      <c r="C572" s="24"/>
      <c r="D572" s="24"/>
    </row>
    <row r="573" spans="2:4" ht="16.5">
      <c r="B573" s="23"/>
      <c r="C573" s="24"/>
      <c r="D573" s="24"/>
    </row>
    <row r="574" spans="2:4" ht="16.5">
      <c r="B574" s="23"/>
      <c r="C574" s="24"/>
      <c r="D574" s="24"/>
    </row>
    <row r="575" spans="2:4" ht="16.5">
      <c r="B575" s="23"/>
      <c r="C575" s="24"/>
      <c r="D575" s="24"/>
    </row>
    <row r="576" spans="2:4" ht="16.5">
      <c r="B576" s="23"/>
      <c r="C576" s="24"/>
      <c r="D576" s="24"/>
    </row>
    <row r="577" spans="2:4" ht="16.5">
      <c r="B577" s="23"/>
      <c r="C577" s="24"/>
      <c r="D577" s="24"/>
    </row>
    <row r="578" spans="2:4" ht="16.5">
      <c r="B578" s="23"/>
      <c r="C578" s="24"/>
      <c r="D578" s="24"/>
    </row>
    <row r="579" spans="2:4" ht="16.5">
      <c r="B579" s="23"/>
      <c r="C579" s="24"/>
      <c r="D579" s="24"/>
    </row>
    <row r="580" spans="2:4" ht="16.5">
      <c r="B580" s="23"/>
      <c r="C580" s="24"/>
      <c r="D580" s="24"/>
    </row>
    <row r="581" spans="2:4" ht="16.5">
      <c r="B581" s="23"/>
      <c r="C581" s="24"/>
      <c r="D581" s="24"/>
    </row>
    <row r="582" spans="2:4" ht="16.5">
      <c r="B582" s="23"/>
      <c r="C582" s="24"/>
      <c r="D582" s="24"/>
    </row>
    <row r="583" spans="2:4" ht="16.5">
      <c r="B583" s="23"/>
      <c r="C583" s="24"/>
      <c r="D583" s="24"/>
    </row>
    <row r="584" spans="2:4" ht="16.5">
      <c r="B584" s="23"/>
      <c r="C584" s="24"/>
      <c r="D584" s="24"/>
    </row>
    <row r="585" spans="2:4" ht="16.5">
      <c r="B585" s="23"/>
      <c r="C585" s="24"/>
      <c r="D585" s="24"/>
    </row>
    <row r="586" spans="2:4" ht="16.5">
      <c r="B586" s="23"/>
      <c r="C586" s="24"/>
      <c r="D586" s="24"/>
    </row>
    <row r="587" spans="2:4" ht="16.5">
      <c r="B587" s="23"/>
      <c r="C587" s="24"/>
      <c r="D587" s="24"/>
    </row>
    <row r="588" spans="2:4" ht="16.5">
      <c r="B588" s="23"/>
      <c r="C588" s="24"/>
      <c r="D588" s="24"/>
    </row>
    <row r="589" spans="2:4" ht="16.5">
      <c r="B589" s="23"/>
      <c r="C589" s="24"/>
      <c r="D589" s="24"/>
    </row>
    <row r="590" spans="2:4" ht="16.5">
      <c r="B590" s="23"/>
      <c r="C590" s="24"/>
      <c r="D590" s="24"/>
    </row>
    <row r="591" spans="2:4" ht="16.5">
      <c r="B591" s="23"/>
      <c r="C591" s="24"/>
      <c r="D591" s="24"/>
    </row>
    <row r="592" spans="2:4" ht="16.5">
      <c r="B592" s="23"/>
      <c r="C592" s="24"/>
      <c r="D592" s="24"/>
    </row>
    <row r="593" spans="2:4" ht="16.5">
      <c r="B593" s="23"/>
      <c r="C593" s="24"/>
      <c r="D593" s="24"/>
    </row>
    <row r="594" spans="2:4" ht="16.5">
      <c r="B594" s="23"/>
      <c r="C594" s="24"/>
      <c r="D594" s="24"/>
    </row>
    <row r="595" spans="2:4" ht="16.5">
      <c r="B595" s="23"/>
      <c r="C595" s="24"/>
      <c r="D595" s="24"/>
    </row>
    <row r="596" spans="2:4" ht="16.5">
      <c r="B596" s="23"/>
      <c r="C596" s="24"/>
      <c r="D596" s="24"/>
    </row>
    <row r="597" spans="2:4" ht="16.5">
      <c r="B597" s="23"/>
      <c r="C597" s="24"/>
      <c r="D597" s="24"/>
    </row>
    <row r="598" spans="2:4" ht="16.5">
      <c r="B598" s="23"/>
      <c r="C598" s="24"/>
      <c r="D598" s="24"/>
    </row>
    <row r="599" spans="2:4" ht="16.5">
      <c r="B599" s="23"/>
      <c r="C599" s="24"/>
      <c r="D599" s="24"/>
    </row>
    <row r="600" spans="2:4" ht="16.5">
      <c r="B600" s="23"/>
      <c r="C600" s="24"/>
      <c r="D600" s="24"/>
    </row>
    <row r="601" spans="2:4" ht="16.5">
      <c r="B601" s="23"/>
      <c r="C601" s="24"/>
      <c r="D601" s="24"/>
    </row>
    <row r="602" spans="2:4" ht="16.5">
      <c r="B602" s="23"/>
      <c r="C602" s="24"/>
      <c r="D602" s="24"/>
    </row>
    <row r="603" spans="2:4" ht="16.5">
      <c r="B603" s="23"/>
      <c r="C603" s="24"/>
      <c r="D603" s="24"/>
    </row>
    <row r="604" spans="2:4" ht="16.5">
      <c r="B604" s="23"/>
      <c r="C604" s="24"/>
      <c r="D604" s="24"/>
    </row>
    <row r="605" spans="2:4" ht="16.5">
      <c r="B605" s="23"/>
      <c r="C605" s="24"/>
      <c r="D605" s="24"/>
    </row>
    <row r="606" spans="2:4" ht="16.5">
      <c r="B606" s="23"/>
      <c r="C606" s="24"/>
      <c r="D606" s="24"/>
    </row>
    <row r="607" spans="2:4" ht="16.5">
      <c r="B607" s="23"/>
      <c r="C607" s="24"/>
      <c r="D607" s="24"/>
    </row>
    <row r="608" spans="2:4" ht="16.5">
      <c r="B608" s="23"/>
      <c r="C608" s="24"/>
      <c r="D608" s="24"/>
    </row>
    <row r="609" spans="2:4" ht="16.5">
      <c r="B609" s="23"/>
      <c r="C609" s="24"/>
      <c r="D609" s="24"/>
    </row>
    <row r="610" spans="2:4" ht="16.5">
      <c r="B610" s="23"/>
      <c r="C610" s="24"/>
      <c r="D610" s="24"/>
    </row>
    <row r="611" spans="2:4" ht="16.5">
      <c r="B611" s="23"/>
      <c r="C611" s="24"/>
      <c r="D611" s="24"/>
    </row>
    <row r="612" spans="2:4" ht="16.5">
      <c r="B612" s="23"/>
      <c r="C612" s="24"/>
      <c r="D612" s="24"/>
    </row>
    <row r="613" spans="2:4" ht="16.5">
      <c r="B613" s="23"/>
      <c r="C613" s="24"/>
      <c r="D613" s="24"/>
    </row>
    <row r="614" spans="2:4" ht="16.5">
      <c r="B614" s="23"/>
      <c r="C614" s="24"/>
      <c r="D614" s="24"/>
    </row>
    <row r="615" spans="2:4" ht="16.5">
      <c r="B615" s="23"/>
      <c r="C615" s="24"/>
      <c r="D615" s="24"/>
    </row>
    <row r="616" spans="2:4" ht="16.5">
      <c r="B616" s="23"/>
      <c r="C616" s="24"/>
      <c r="D616" s="24"/>
    </row>
    <row r="617" spans="2:4" ht="16.5">
      <c r="B617" s="23"/>
      <c r="C617" s="24"/>
      <c r="D617" s="24"/>
    </row>
    <row r="618" spans="2:4" ht="16.5">
      <c r="B618" s="23"/>
      <c r="C618" s="24"/>
      <c r="D618" s="24"/>
    </row>
    <row r="619" spans="2:4" ht="16.5">
      <c r="B619" s="23"/>
      <c r="C619" s="24"/>
      <c r="D619" s="24"/>
    </row>
    <row r="620" spans="2:4" ht="16.5">
      <c r="B620" s="23"/>
      <c r="C620" s="24"/>
      <c r="D620" s="24"/>
    </row>
    <row r="621" spans="2:4" ht="16.5">
      <c r="B621" s="23"/>
      <c r="C621" s="24"/>
      <c r="D621" s="24"/>
    </row>
    <row r="622" spans="2:4" ht="16.5">
      <c r="B622" s="23"/>
      <c r="C622" s="24"/>
      <c r="D622" s="24"/>
    </row>
    <row r="623" spans="2:4" ht="16.5">
      <c r="B623" s="23"/>
      <c r="C623" s="24"/>
      <c r="D623" s="24"/>
    </row>
    <row r="624" spans="2:4" ht="16.5">
      <c r="B624" s="23"/>
      <c r="C624" s="24"/>
      <c r="D624" s="24"/>
    </row>
    <row r="625" spans="2:4" ht="16.5">
      <c r="B625" s="23"/>
      <c r="C625" s="24"/>
      <c r="D625" s="24"/>
    </row>
    <row r="626" spans="2:4" ht="16.5">
      <c r="B626" s="23"/>
      <c r="C626" s="24"/>
      <c r="D626" s="24"/>
    </row>
    <row r="627" spans="2:4" ht="16.5">
      <c r="B627" s="23"/>
      <c r="C627" s="24"/>
      <c r="D627" s="24"/>
    </row>
    <row r="628" spans="2:4" ht="16.5">
      <c r="B628" s="23"/>
      <c r="C628" s="24"/>
      <c r="D628" s="24"/>
    </row>
    <row r="629" spans="2:4" ht="16.5">
      <c r="B629" s="23"/>
      <c r="C629" s="24"/>
      <c r="D629" s="24"/>
    </row>
    <row r="630" spans="2:4" ht="16.5">
      <c r="B630" s="23"/>
      <c r="C630" s="24"/>
      <c r="D630" s="24"/>
    </row>
    <row r="631" spans="2:4" ht="16.5">
      <c r="B631" s="23"/>
      <c r="C631" s="24"/>
      <c r="D631" s="24"/>
    </row>
    <row r="632" spans="2:4" ht="16.5">
      <c r="B632" s="23"/>
      <c r="C632" s="24"/>
      <c r="D632" s="24"/>
    </row>
    <row r="633" spans="2:4" ht="16.5">
      <c r="B633" s="23"/>
      <c r="C633" s="24"/>
      <c r="D633" s="24"/>
    </row>
    <row r="634" spans="2:4" ht="16.5">
      <c r="B634" s="23"/>
      <c r="C634" s="24"/>
      <c r="D634" s="24"/>
    </row>
    <row r="635" spans="2:4" ht="16.5">
      <c r="B635" s="23"/>
      <c r="C635" s="24"/>
      <c r="D635" s="24"/>
    </row>
    <row r="636" spans="2:4" ht="16.5">
      <c r="B636" s="23"/>
      <c r="C636" s="24"/>
      <c r="D636" s="24"/>
    </row>
    <row r="637" spans="2:4" ht="16.5">
      <c r="B637" s="23"/>
      <c r="C637" s="24"/>
      <c r="D637" s="24"/>
    </row>
    <row r="638" spans="2:4" ht="16.5">
      <c r="B638" s="23"/>
      <c r="C638" s="24"/>
      <c r="D638" s="24"/>
    </row>
    <row r="639" spans="2:4" ht="16.5">
      <c r="B639" s="23"/>
      <c r="C639" s="24"/>
      <c r="D639" s="24"/>
    </row>
    <row r="640" spans="2:4" ht="16.5">
      <c r="B640" s="23"/>
      <c r="C640" s="24"/>
      <c r="D640" s="24"/>
    </row>
    <row r="641" spans="2:4" ht="16.5">
      <c r="B641" s="23"/>
      <c r="C641" s="24"/>
      <c r="D641" s="24"/>
    </row>
    <row r="642" spans="2:4" ht="16.5">
      <c r="B642" s="23"/>
      <c r="C642" s="24"/>
      <c r="D642" s="24"/>
    </row>
    <row r="643" spans="2:4" ht="16.5">
      <c r="B643" s="23"/>
      <c r="C643" s="24"/>
      <c r="D643" s="24"/>
    </row>
    <row r="644" spans="2:4" ht="16.5">
      <c r="B644" s="23"/>
      <c r="C644" s="24"/>
      <c r="D644" s="24"/>
    </row>
    <row r="645" spans="2:4" ht="16.5">
      <c r="B645" s="23"/>
      <c r="C645" s="24"/>
      <c r="D645" s="24"/>
    </row>
    <row r="646" spans="2:4" ht="16.5">
      <c r="B646" s="23"/>
      <c r="C646" s="24"/>
      <c r="D646" s="24"/>
    </row>
    <row r="647" spans="2:4" ht="16.5">
      <c r="B647" s="23"/>
      <c r="C647" s="24"/>
      <c r="D647" s="24"/>
    </row>
    <row r="648" spans="2:4" ht="16.5">
      <c r="B648" s="23"/>
      <c r="C648" s="24"/>
      <c r="D648" s="24"/>
    </row>
    <row r="649" spans="2:4" ht="16.5">
      <c r="B649" s="23"/>
      <c r="C649" s="24"/>
      <c r="D649" s="24"/>
    </row>
    <row r="650" spans="2:4" ht="16.5">
      <c r="B650" s="23"/>
      <c r="C650" s="24"/>
      <c r="D650" s="24"/>
    </row>
    <row r="651" spans="2:4" ht="16.5">
      <c r="B651" s="23"/>
      <c r="C651" s="24"/>
      <c r="D651" s="24"/>
    </row>
    <row r="652" spans="2:4" ht="16.5">
      <c r="B652" s="23"/>
      <c r="C652" s="24"/>
      <c r="D652" s="24"/>
    </row>
    <row r="653" spans="2:4" ht="16.5">
      <c r="B653" s="23"/>
      <c r="C653" s="24"/>
      <c r="D653" s="24"/>
    </row>
    <row r="654" spans="2:4" ht="16.5">
      <c r="B654" s="23"/>
      <c r="C654" s="24"/>
      <c r="D654" s="24"/>
    </row>
    <row r="655" spans="2:4" ht="16.5">
      <c r="B655" s="23"/>
      <c r="C655" s="24"/>
      <c r="D655" s="24"/>
    </row>
    <row r="656" spans="2:4" ht="16.5">
      <c r="B656" s="23"/>
      <c r="C656" s="24"/>
      <c r="D656" s="24"/>
    </row>
    <row r="657" spans="2:4" ht="16.5">
      <c r="B657" s="23"/>
      <c r="C657" s="24"/>
      <c r="D657" s="24"/>
    </row>
    <row r="658" spans="2:4" ht="16.5">
      <c r="B658" s="23"/>
      <c r="C658" s="24"/>
      <c r="D658" s="24"/>
    </row>
    <row r="659" spans="2:4" ht="16.5">
      <c r="B659" s="23"/>
      <c r="C659" s="24"/>
      <c r="D659" s="24"/>
    </row>
    <row r="660" spans="2:4" ht="16.5">
      <c r="B660" s="23"/>
      <c r="C660" s="24"/>
      <c r="D660" s="24"/>
    </row>
    <row r="661" spans="2:4" ht="16.5">
      <c r="B661" s="23"/>
      <c r="C661" s="24"/>
      <c r="D661" s="24"/>
    </row>
    <row r="662" spans="2:4" ht="16.5">
      <c r="B662" s="23"/>
      <c r="C662" s="24"/>
      <c r="D662" s="24"/>
    </row>
    <row r="663" spans="2:4" ht="16.5">
      <c r="B663" s="23"/>
      <c r="C663" s="24"/>
      <c r="D663" s="24"/>
    </row>
    <row r="664" spans="2:4" ht="16.5">
      <c r="B664" s="23"/>
      <c r="C664" s="24"/>
      <c r="D664" s="24"/>
    </row>
    <row r="665" spans="2:4" ht="16.5">
      <c r="B665" s="23"/>
      <c r="C665" s="24"/>
      <c r="D665" s="24"/>
    </row>
    <row r="666" spans="2:4" ht="16.5">
      <c r="B666" s="23"/>
      <c r="C666" s="24"/>
      <c r="D666" s="24"/>
    </row>
    <row r="667" spans="2:4" ht="16.5">
      <c r="B667" s="23"/>
      <c r="C667" s="24"/>
      <c r="D667" s="24"/>
    </row>
    <row r="668" spans="2:4" ht="16.5">
      <c r="B668" s="23"/>
      <c r="C668" s="24"/>
      <c r="D668" s="24"/>
    </row>
    <row r="669" spans="2:4" ht="16.5">
      <c r="B669" s="23"/>
      <c r="C669" s="24"/>
      <c r="D669" s="24"/>
    </row>
    <row r="670" spans="2:4" ht="16.5">
      <c r="B670" s="23"/>
      <c r="C670" s="24"/>
      <c r="D670" s="24"/>
    </row>
    <row r="671" spans="2:4" ht="16.5">
      <c r="B671" s="23"/>
      <c r="C671" s="24"/>
      <c r="D671" s="24"/>
    </row>
    <row r="672" spans="2:4" ht="16.5">
      <c r="B672" s="23"/>
      <c r="C672" s="24"/>
      <c r="D672" s="24"/>
    </row>
    <row r="673" spans="2:4" ht="16.5">
      <c r="B673" s="23"/>
      <c r="C673" s="24"/>
      <c r="D673" s="24"/>
    </row>
    <row r="674" spans="2:4" ht="16.5">
      <c r="B674" s="23"/>
      <c r="C674" s="24"/>
      <c r="D674" s="24"/>
    </row>
    <row r="675" spans="2:4" ht="16.5">
      <c r="B675" s="23"/>
      <c r="C675" s="24"/>
      <c r="D675" s="24"/>
    </row>
    <row r="676" spans="2:4" ht="16.5">
      <c r="B676" s="23"/>
      <c r="C676" s="24"/>
      <c r="D676" s="24"/>
    </row>
    <row r="677" spans="2:4" ht="16.5">
      <c r="B677" s="23"/>
      <c r="C677" s="24"/>
      <c r="D677" s="24"/>
    </row>
    <row r="678" spans="2:4" ht="16.5">
      <c r="B678" s="23"/>
      <c r="C678" s="24"/>
      <c r="D678" s="24"/>
    </row>
    <row r="679" spans="2:4" ht="16.5">
      <c r="B679" s="23"/>
      <c r="C679" s="24"/>
      <c r="D679" s="24"/>
    </row>
    <row r="680" spans="2:4" ht="16.5">
      <c r="B680" s="23"/>
      <c r="C680" s="24"/>
      <c r="D680" s="24"/>
    </row>
    <row r="681" spans="2:4" ht="16.5">
      <c r="B681" s="23"/>
      <c r="C681" s="24"/>
      <c r="D681" s="24"/>
    </row>
    <row r="682" spans="2:4" ht="16.5">
      <c r="B682" s="23"/>
      <c r="C682" s="24"/>
      <c r="D682" s="24"/>
    </row>
    <row r="683" spans="2:4" ht="16.5">
      <c r="B683" s="23"/>
      <c r="C683" s="24"/>
      <c r="D683" s="24"/>
    </row>
    <row r="684" spans="2:4" ht="16.5">
      <c r="B684" s="23"/>
      <c r="C684" s="24"/>
      <c r="D684" s="24"/>
    </row>
    <row r="685" spans="2:4" ht="16.5">
      <c r="B685" s="23"/>
      <c r="C685" s="24"/>
      <c r="D685" s="24"/>
    </row>
    <row r="686" spans="2:4" ht="16.5">
      <c r="B686" s="23"/>
      <c r="C686" s="24"/>
      <c r="D686" s="24"/>
    </row>
    <row r="687" spans="2:4" ht="16.5">
      <c r="B687" s="23"/>
      <c r="C687" s="24"/>
      <c r="D687" s="24"/>
    </row>
    <row r="688" spans="2:4" ht="16.5">
      <c r="B688" s="23"/>
      <c r="C688" s="24"/>
      <c r="D688" s="24"/>
    </row>
    <row r="689" spans="2:4" ht="16.5">
      <c r="B689" s="23"/>
      <c r="C689" s="24"/>
      <c r="D689" s="24"/>
    </row>
    <row r="690" spans="2:4" ht="16.5">
      <c r="B690" s="23"/>
      <c r="C690" s="24"/>
      <c r="D690" s="24"/>
    </row>
    <row r="691" spans="2:4" ht="16.5">
      <c r="B691" s="23"/>
      <c r="C691" s="24"/>
      <c r="D691" s="24"/>
    </row>
    <row r="692" spans="2:4" ht="16.5">
      <c r="B692" s="23"/>
      <c r="C692" s="24"/>
      <c r="D692" s="24"/>
    </row>
    <row r="693" spans="2:4" ht="16.5">
      <c r="B693" s="23"/>
      <c r="C693" s="24"/>
      <c r="D693" s="24"/>
    </row>
    <row r="694" spans="2:4" ht="16.5">
      <c r="B694" s="23"/>
      <c r="C694" s="24"/>
      <c r="D694" s="24"/>
    </row>
    <row r="695" spans="2:4" ht="16.5">
      <c r="B695" s="23"/>
      <c r="C695" s="24"/>
      <c r="D695" s="24"/>
    </row>
    <row r="696" spans="2:4" ht="16.5">
      <c r="B696" s="23"/>
      <c r="C696" s="24"/>
      <c r="D696" s="24"/>
    </row>
    <row r="697" spans="2:4" ht="16.5">
      <c r="B697" s="23"/>
      <c r="C697" s="24"/>
      <c r="D697" s="24"/>
    </row>
    <row r="698" spans="2:4" ht="16.5">
      <c r="B698" s="23"/>
      <c r="C698" s="24"/>
      <c r="D698" s="24"/>
    </row>
    <row r="699" spans="2:4" ht="16.5">
      <c r="B699" s="23"/>
      <c r="C699" s="24"/>
      <c r="D699" s="24"/>
    </row>
    <row r="700" spans="2:4" ht="16.5">
      <c r="B700" s="23"/>
      <c r="C700" s="24"/>
      <c r="D700" s="24"/>
    </row>
    <row r="701" spans="2:4" ht="16.5">
      <c r="B701" s="23"/>
      <c r="C701" s="24"/>
      <c r="D701" s="24"/>
    </row>
    <row r="702" spans="2:4" ht="16.5">
      <c r="B702" s="23"/>
      <c r="C702" s="24"/>
      <c r="D702" s="24"/>
    </row>
    <row r="703" spans="2:4" ht="16.5">
      <c r="B703" s="23"/>
      <c r="C703" s="24"/>
      <c r="D703" s="24"/>
    </row>
    <row r="704" spans="2:4" ht="16.5">
      <c r="B704" s="23"/>
      <c r="C704" s="24"/>
      <c r="D704" s="24"/>
    </row>
    <row r="705" spans="2:4" ht="16.5">
      <c r="B705" s="23"/>
      <c r="C705" s="24"/>
      <c r="D705" s="24"/>
    </row>
    <row r="706" spans="2:4" ht="16.5">
      <c r="B706" s="23"/>
      <c r="C706" s="24"/>
      <c r="D706" s="24"/>
    </row>
    <row r="707" spans="2:4" ht="16.5">
      <c r="B707" s="23"/>
      <c r="C707" s="24"/>
      <c r="D707" s="24"/>
    </row>
    <row r="708" spans="2:4" ht="16.5">
      <c r="B708" s="23"/>
      <c r="C708" s="24"/>
      <c r="D708" s="24"/>
    </row>
    <row r="709" spans="2:4" ht="16.5">
      <c r="B709" s="23"/>
      <c r="C709" s="24"/>
      <c r="D709" s="24"/>
    </row>
    <row r="710" spans="2:4" ht="16.5">
      <c r="B710" s="23"/>
      <c r="C710" s="24"/>
      <c r="D710" s="24"/>
    </row>
    <row r="711" spans="2:4" ht="16.5">
      <c r="B711" s="23"/>
      <c r="C711" s="24"/>
      <c r="D711" s="24"/>
    </row>
    <row r="712" spans="2:4" ht="16.5">
      <c r="B712" s="23"/>
      <c r="C712" s="24"/>
      <c r="D712" s="24"/>
    </row>
    <row r="713" spans="2:4" ht="16.5">
      <c r="B713" s="23"/>
      <c r="C713" s="24"/>
      <c r="D713" s="24"/>
    </row>
    <row r="714" spans="2:4" ht="16.5">
      <c r="B714" s="23"/>
      <c r="C714" s="24"/>
      <c r="D714" s="24"/>
    </row>
    <row r="715" spans="2:4" ht="16.5">
      <c r="B715" s="23"/>
      <c r="C715" s="24"/>
      <c r="D715" s="24"/>
    </row>
    <row r="716" spans="2:4" ht="16.5">
      <c r="B716" s="23"/>
      <c r="C716" s="24"/>
      <c r="D716" s="24"/>
    </row>
    <row r="717" spans="2:4" ht="16.5">
      <c r="B717" s="23"/>
      <c r="C717" s="24"/>
      <c r="D717" s="24"/>
    </row>
    <row r="718" spans="2:4" ht="16.5">
      <c r="B718" s="23"/>
      <c r="C718" s="24"/>
      <c r="D718" s="24"/>
    </row>
    <row r="719" spans="2:4" ht="16.5">
      <c r="B719" s="23"/>
      <c r="C719" s="24"/>
      <c r="D719" s="24"/>
    </row>
    <row r="720" spans="2:4" ht="16.5">
      <c r="B720" s="23"/>
      <c r="C720" s="24"/>
      <c r="D720" s="24"/>
    </row>
    <row r="721" spans="2:4" ht="16.5">
      <c r="B721" s="23"/>
      <c r="C721" s="24"/>
      <c r="D721" s="24"/>
    </row>
    <row r="722" spans="2:4" ht="16.5">
      <c r="B722" s="23"/>
      <c r="C722" s="24"/>
      <c r="D722" s="24"/>
    </row>
    <row r="723" spans="2:4" ht="16.5">
      <c r="B723" s="23"/>
      <c r="C723" s="24"/>
      <c r="D723" s="24"/>
    </row>
    <row r="724" spans="2:4" ht="16.5">
      <c r="B724" s="23"/>
      <c r="C724" s="24"/>
      <c r="D724" s="24"/>
    </row>
    <row r="725" spans="2:4" ht="16.5">
      <c r="B725" s="23"/>
      <c r="C725" s="24"/>
      <c r="D725" s="24"/>
    </row>
    <row r="726" spans="2:4" ht="16.5">
      <c r="B726" s="23"/>
      <c r="C726" s="24"/>
      <c r="D726" s="24"/>
    </row>
    <row r="727" spans="2:4" ht="16.5">
      <c r="B727" s="23"/>
      <c r="C727" s="24"/>
      <c r="D727" s="24"/>
    </row>
    <row r="728" spans="2:4" ht="16.5">
      <c r="B728" s="23"/>
      <c r="C728" s="24"/>
      <c r="D728" s="24"/>
    </row>
    <row r="729" spans="2:4" ht="16.5">
      <c r="B729" s="23"/>
      <c r="C729" s="24"/>
      <c r="D729" s="24"/>
    </row>
    <row r="730" spans="2:4" ht="16.5">
      <c r="B730" s="23"/>
      <c r="C730" s="24"/>
      <c r="D730" s="24"/>
    </row>
    <row r="731" spans="2:4" ht="16.5">
      <c r="B731" s="23"/>
      <c r="C731" s="24"/>
      <c r="D731" s="24"/>
    </row>
    <row r="732" spans="2:4" ht="16.5">
      <c r="B732" s="23"/>
      <c r="C732" s="24"/>
      <c r="D732" s="24"/>
    </row>
    <row r="733" spans="2:4" ht="16.5">
      <c r="B733" s="23"/>
      <c r="C733" s="24"/>
      <c r="D733" s="24"/>
    </row>
    <row r="734" spans="2:4" ht="16.5">
      <c r="B734" s="23"/>
      <c r="C734" s="24"/>
      <c r="D734" s="24"/>
    </row>
    <row r="735" spans="2:4" ht="16.5">
      <c r="B735" s="23"/>
      <c r="C735" s="24"/>
      <c r="D735" s="24"/>
    </row>
    <row r="736" spans="2:4" ht="16.5">
      <c r="B736" s="23"/>
      <c r="C736" s="24"/>
      <c r="D736" s="24"/>
    </row>
    <row r="737" spans="2:4" ht="16.5">
      <c r="B737" s="23"/>
      <c r="C737" s="24"/>
      <c r="D737" s="24"/>
    </row>
    <row r="738" spans="2:4" ht="16.5">
      <c r="B738" s="23"/>
      <c r="C738" s="24"/>
      <c r="D738" s="24"/>
    </row>
    <row r="739" spans="2:4" ht="16.5">
      <c r="B739" s="23"/>
      <c r="C739" s="24"/>
      <c r="D739" s="24"/>
    </row>
    <row r="740" spans="2:4" ht="16.5">
      <c r="B740" s="23"/>
      <c r="C740" s="24"/>
      <c r="D740" s="24"/>
    </row>
    <row r="741" spans="2:4" ht="16.5">
      <c r="B741" s="23"/>
      <c r="C741" s="24"/>
      <c r="D741" s="24"/>
    </row>
    <row r="742" spans="2:4" ht="16.5">
      <c r="B742" s="23"/>
      <c r="C742" s="24"/>
      <c r="D742" s="24"/>
    </row>
    <row r="743" spans="2:4" ht="16.5">
      <c r="B743" s="23"/>
      <c r="C743" s="24"/>
      <c r="D743" s="24"/>
    </row>
    <row r="744" spans="2:4" ht="16.5">
      <c r="B744" s="23"/>
      <c r="C744" s="24"/>
      <c r="D744" s="24"/>
    </row>
    <row r="745" spans="2:4" ht="16.5">
      <c r="B745" s="23"/>
      <c r="C745" s="24"/>
      <c r="D745" s="24"/>
    </row>
    <row r="746" spans="2:4" ht="16.5">
      <c r="B746" s="23"/>
      <c r="C746" s="24"/>
      <c r="D746" s="24"/>
    </row>
    <row r="747" spans="2:4" ht="16.5">
      <c r="B747" s="23"/>
      <c r="C747" s="24"/>
      <c r="D747" s="24"/>
    </row>
    <row r="748" spans="2:4" ht="16.5">
      <c r="B748" s="23"/>
      <c r="C748" s="24"/>
      <c r="D748" s="24"/>
    </row>
    <row r="749" spans="2:4" ht="16.5">
      <c r="B749" s="23"/>
      <c r="C749" s="24"/>
      <c r="D749" s="24"/>
    </row>
    <row r="750" spans="2:4" ht="16.5">
      <c r="B750" s="23"/>
      <c r="C750" s="24"/>
      <c r="D750" s="24"/>
    </row>
    <row r="751" spans="2:4" ht="16.5">
      <c r="B751" s="23"/>
      <c r="C751" s="24"/>
      <c r="D751" s="24"/>
    </row>
    <row r="752" spans="2:4" ht="16.5">
      <c r="B752" s="23"/>
      <c r="C752" s="24"/>
      <c r="D752" s="24"/>
    </row>
    <row r="753" spans="2:4" ht="16.5">
      <c r="B753" s="23"/>
      <c r="C753" s="24"/>
      <c r="D753" s="24"/>
    </row>
    <row r="754" spans="2:4" ht="16.5">
      <c r="B754" s="23"/>
      <c r="C754" s="24"/>
      <c r="D754" s="24"/>
    </row>
    <row r="755" spans="2:4" ht="16.5">
      <c r="B755" s="23"/>
      <c r="C755" s="24"/>
      <c r="D755" s="24"/>
    </row>
    <row r="756" spans="2:4" ht="16.5">
      <c r="B756" s="23"/>
      <c r="C756" s="24"/>
      <c r="D756" s="24"/>
    </row>
    <row r="757" spans="2:4" ht="16.5">
      <c r="B757" s="23"/>
      <c r="C757" s="24"/>
      <c r="D757" s="24"/>
    </row>
    <row r="758" spans="2:4" ht="16.5">
      <c r="B758" s="23"/>
      <c r="C758" s="24"/>
      <c r="D758" s="24"/>
    </row>
    <row r="759" spans="2:4" ht="16.5">
      <c r="B759" s="23"/>
      <c r="C759" s="24"/>
      <c r="D759" s="24"/>
    </row>
    <row r="760" spans="2:4" ht="16.5">
      <c r="B760" s="23"/>
      <c r="C760" s="24"/>
      <c r="D760" s="24"/>
    </row>
    <row r="761" spans="2:4" ht="16.5">
      <c r="B761" s="23"/>
      <c r="C761" s="24"/>
      <c r="D761" s="24"/>
    </row>
    <row r="762" spans="2:4" ht="16.5">
      <c r="B762" s="23"/>
      <c r="C762" s="24"/>
      <c r="D762" s="24"/>
    </row>
    <row r="763" spans="2:4" ht="16.5">
      <c r="B763" s="23"/>
      <c r="C763" s="24"/>
      <c r="D763" s="24"/>
    </row>
    <row r="764" spans="2:4" ht="16.5">
      <c r="B764" s="23"/>
      <c r="C764" s="24"/>
      <c r="D764" s="24"/>
    </row>
    <row r="765" spans="2:4" ht="16.5">
      <c r="B765" s="23"/>
      <c r="C765" s="24"/>
      <c r="D765" s="24"/>
    </row>
    <row r="766" spans="2:4" ht="16.5">
      <c r="B766" s="23"/>
      <c r="C766" s="24"/>
      <c r="D766" s="24"/>
    </row>
    <row r="767" spans="2:4" ht="16.5">
      <c r="B767" s="23"/>
      <c r="C767" s="24"/>
      <c r="D767" s="24"/>
    </row>
    <row r="768" spans="2:4" ht="16.5">
      <c r="B768" s="23"/>
      <c r="C768" s="24"/>
      <c r="D768" s="24"/>
    </row>
    <row r="769" spans="2:4" ht="16.5">
      <c r="B769" s="23"/>
      <c r="C769" s="24"/>
      <c r="D769" s="24"/>
    </row>
    <row r="770" spans="2:4" ht="16.5">
      <c r="B770" s="23"/>
      <c r="C770" s="24"/>
      <c r="D770" s="24"/>
    </row>
    <row r="771" spans="2:4" ht="16.5">
      <c r="B771" s="23"/>
      <c r="C771" s="24"/>
      <c r="D771" s="24"/>
    </row>
    <row r="772" spans="2:4" ht="16.5">
      <c r="B772" s="23"/>
      <c r="C772" s="24"/>
      <c r="D772" s="24"/>
    </row>
    <row r="773" spans="2:4" ht="16.5">
      <c r="B773" s="23"/>
      <c r="C773" s="24"/>
      <c r="D773" s="24"/>
    </row>
    <row r="774" spans="2:4" ht="16.5">
      <c r="B774" s="23"/>
      <c r="C774" s="24"/>
      <c r="D774" s="24"/>
    </row>
    <row r="775" spans="2:4" ht="16.5">
      <c r="B775" s="23"/>
      <c r="C775" s="24"/>
      <c r="D775" s="24"/>
    </row>
    <row r="776" spans="2:4" ht="16.5">
      <c r="B776" s="23"/>
      <c r="C776" s="24"/>
      <c r="D776" s="24"/>
    </row>
    <row r="777" spans="2:4" ht="16.5">
      <c r="B777" s="23"/>
      <c r="C777" s="24"/>
      <c r="D777" s="24"/>
    </row>
    <row r="778" spans="2:4" ht="16.5">
      <c r="B778" s="23"/>
      <c r="C778" s="24"/>
      <c r="D778" s="24"/>
    </row>
    <row r="779" spans="2:4" ht="16.5">
      <c r="B779" s="23"/>
      <c r="C779" s="24"/>
      <c r="D779" s="24"/>
    </row>
    <row r="780" spans="2:4" ht="16.5">
      <c r="B780" s="23"/>
      <c r="C780" s="24"/>
      <c r="D780" s="24"/>
    </row>
    <row r="781" spans="2:4" ht="16.5">
      <c r="B781" s="23"/>
      <c r="C781" s="24"/>
      <c r="D781" s="24"/>
    </row>
    <row r="782" spans="2:4" ht="16.5">
      <c r="B782" s="23"/>
      <c r="C782" s="24"/>
      <c r="D782" s="24"/>
    </row>
    <row r="783" spans="2:4" ht="16.5">
      <c r="B783" s="23"/>
      <c r="C783" s="24"/>
      <c r="D783" s="24"/>
    </row>
    <row r="784" spans="2:4" ht="16.5">
      <c r="B784" s="23"/>
      <c r="C784" s="24"/>
      <c r="D784" s="24"/>
    </row>
    <row r="785" spans="2:4" ht="16.5">
      <c r="B785" s="23"/>
      <c r="C785" s="24"/>
      <c r="D785" s="24"/>
    </row>
    <row r="786" spans="2:4" ht="16.5">
      <c r="B786" s="23"/>
      <c r="C786" s="24"/>
      <c r="D786" s="24"/>
    </row>
    <row r="787" spans="2:4" ht="16.5">
      <c r="B787" s="23"/>
      <c r="C787" s="24"/>
      <c r="D787" s="24"/>
    </row>
    <row r="788" spans="2:4" ht="16.5">
      <c r="B788" s="23"/>
      <c r="C788" s="24"/>
      <c r="D788" s="24"/>
    </row>
    <row r="789" spans="2:4" ht="16.5">
      <c r="B789" s="23"/>
      <c r="C789" s="24"/>
      <c r="D789" s="24"/>
    </row>
    <row r="790" spans="2:4" ht="16.5">
      <c r="B790" s="23"/>
      <c r="C790" s="24"/>
      <c r="D790" s="24"/>
    </row>
    <row r="791" spans="2:4" ht="16.5">
      <c r="B791" s="23"/>
      <c r="C791" s="24"/>
      <c r="D791" s="24"/>
    </row>
    <row r="792" spans="2:4" ht="16.5">
      <c r="B792" s="23"/>
      <c r="C792" s="24"/>
      <c r="D792" s="24"/>
    </row>
    <row r="793" spans="2:4" ht="16.5">
      <c r="B793" s="23"/>
      <c r="C793" s="24"/>
      <c r="D793" s="24"/>
    </row>
    <row r="794" spans="2:4" ht="16.5">
      <c r="B794" s="23"/>
      <c r="C794" s="24"/>
      <c r="D794" s="24"/>
    </row>
    <row r="795" spans="2:4" ht="16.5">
      <c r="B795" s="23"/>
      <c r="C795" s="24"/>
      <c r="D795" s="24"/>
    </row>
    <row r="796" spans="2:4" ht="16.5">
      <c r="B796" s="23"/>
      <c r="C796" s="24"/>
      <c r="D796" s="24"/>
    </row>
    <row r="797" spans="2:4" ht="16.5">
      <c r="B797" s="23"/>
      <c r="C797" s="24"/>
      <c r="D797" s="24"/>
    </row>
    <row r="798" spans="2:4" ht="16.5">
      <c r="B798" s="23"/>
      <c r="C798" s="24"/>
      <c r="D798" s="24"/>
    </row>
    <row r="799" spans="2:4" ht="16.5">
      <c r="B799" s="23"/>
      <c r="C799" s="24"/>
      <c r="D799" s="24"/>
    </row>
    <row r="800" spans="2:4" ht="16.5">
      <c r="B800" s="23"/>
      <c r="C800" s="24"/>
      <c r="D800" s="24"/>
    </row>
    <row r="801" spans="2:4" ht="16.5">
      <c r="B801" s="23"/>
      <c r="C801" s="24"/>
      <c r="D801" s="24"/>
    </row>
    <row r="802" spans="2:4" ht="16.5">
      <c r="B802" s="23"/>
      <c r="C802" s="24"/>
      <c r="D802" s="24"/>
    </row>
    <row r="803" spans="2:4" ht="16.5">
      <c r="B803" s="23"/>
      <c r="C803" s="24"/>
      <c r="D803" s="24"/>
    </row>
    <row r="804" spans="2:4" ht="16.5">
      <c r="B804" s="23"/>
      <c r="C804" s="24"/>
      <c r="D804" s="24"/>
    </row>
    <row r="805" spans="2:4" ht="16.5">
      <c r="B805" s="23"/>
      <c r="C805" s="24"/>
      <c r="D805" s="24"/>
    </row>
    <row r="806" spans="2:4" ht="16.5">
      <c r="B806" s="23"/>
      <c r="C806" s="24"/>
      <c r="D806" s="24"/>
    </row>
    <row r="807" spans="2:4" ht="16.5">
      <c r="B807" s="23"/>
      <c r="C807" s="24"/>
      <c r="D807" s="24"/>
    </row>
    <row r="808" spans="2:4" ht="16.5">
      <c r="B808" s="23"/>
      <c r="C808" s="24"/>
      <c r="D808" s="24"/>
    </row>
    <row r="809" spans="2:4" ht="16.5">
      <c r="B809" s="23"/>
      <c r="C809" s="24"/>
      <c r="D809" s="24"/>
    </row>
    <row r="810" spans="2:4" ht="16.5">
      <c r="B810" s="23"/>
      <c r="C810" s="24"/>
      <c r="D810" s="24"/>
    </row>
    <row r="811" spans="2:4" ht="16.5">
      <c r="B811" s="23"/>
      <c r="C811" s="24"/>
      <c r="D811" s="24"/>
    </row>
    <row r="812" spans="2:4" ht="16.5">
      <c r="B812" s="23"/>
      <c r="C812" s="24"/>
      <c r="D812" s="24"/>
    </row>
    <row r="813" spans="2:4" ht="16.5">
      <c r="B813" s="23"/>
      <c r="C813" s="24"/>
      <c r="D813" s="24"/>
    </row>
    <row r="814" spans="2:4" ht="16.5">
      <c r="B814" s="23"/>
      <c r="C814" s="24"/>
      <c r="D814" s="24"/>
    </row>
    <row r="815" spans="2:4" ht="16.5">
      <c r="B815" s="23"/>
      <c r="C815" s="24"/>
      <c r="D815" s="24"/>
    </row>
    <row r="816" spans="2:4" ht="16.5">
      <c r="B816" s="23"/>
      <c r="C816" s="24"/>
      <c r="D816" s="24"/>
    </row>
    <row r="817" spans="2:4" ht="16.5">
      <c r="B817" s="23"/>
      <c r="C817" s="24"/>
      <c r="D817" s="24"/>
    </row>
    <row r="818" spans="2:4" ht="16.5">
      <c r="B818" s="23"/>
      <c r="C818" s="24"/>
      <c r="D818" s="24"/>
    </row>
    <row r="819" spans="2:4" ht="16.5">
      <c r="B819" s="23"/>
      <c r="C819" s="24"/>
      <c r="D819" s="24"/>
    </row>
    <row r="820" spans="2:4" ht="16.5">
      <c r="B820" s="23"/>
      <c r="C820" s="24"/>
      <c r="D820" s="24"/>
    </row>
    <row r="821" spans="2:4" ht="16.5">
      <c r="B821" s="23"/>
      <c r="C821" s="24"/>
      <c r="D821" s="24"/>
    </row>
    <row r="822" spans="2:4" ht="16.5">
      <c r="B822" s="23"/>
      <c r="C822" s="24"/>
      <c r="D822" s="24"/>
    </row>
    <row r="823" spans="2:4" ht="16.5">
      <c r="B823" s="23"/>
      <c r="C823" s="24"/>
      <c r="D823" s="24"/>
    </row>
    <row r="824" spans="2:4" ht="16.5">
      <c r="B824" s="23"/>
      <c r="C824" s="24"/>
      <c r="D824" s="24"/>
    </row>
    <row r="825" spans="2:4" ht="16.5">
      <c r="B825" s="23"/>
      <c r="C825" s="24"/>
      <c r="D825" s="24"/>
    </row>
    <row r="826" spans="2:4" ht="16.5">
      <c r="B826" s="23"/>
      <c r="C826" s="24"/>
      <c r="D826" s="24"/>
    </row>
    <row r="827" spans="2:4" ht="16.5">
      <c r="B827" s="23"/>
      <c r="C827" s="24"/>
      <c r="D827" s="24"/>
    </row>
    <row r="828" spans="2:4" ht="16.5">
      <c r="B828" s="23"/>
      <c r="C828" s="24"/>
      <c r="D828" s="24"/>
    </row>
    <row r="829" spans="2:4" ht="16.5">
      <c r="B829" s="23"/>
      <c r="C829" s="24"/>
      <c r="D829" s="24"/>
    </row>
    <row r="830" spans="2:4" ht="16.5">
      <c r="B830" s="23"/>
      <c r="C830" s="24"/>
      <c r="D830" s="24"/>
    </row>
    <row r="831" spans="2:4" ht="16.5">
      <c r="B831" s="23"/>
      <c r="C831" s="24"/>
      <c r="D831" s="24"/>
    </row>
    <row r="832" spans="2:4" ht="16.5">
      <c r="B832" s="23"/>
      <c r="C832" s="24"/>
      <c r="D832" s="24"/>
    </row>
    <row r="833" spans="2:4" ht="16.5">
      <c r="B833" s="23"/>
      <c r="C833" s="24"/>
      <c r="D833" s="24"/>
    </row>
    <row r="834" spans="2:4" ht="16.5">
      <c r="B834" s="23"/>
      <c r="C834" s="24"/>
      <c r="D834" s="24"/>
    </row>
    <row r="835" spans="2:4" ht="16.5">
      <c r="B835" s="23"/>
      <c r="C835" s="24"/>
      <c r="D835" s="24"/>
    </row>
    <row r="836" spans="2:4" ht="16.5">
      <c r="B836" s="23"/>
      <c r="C836" s="24"/>
      <c r="D836" s="24"/>
    </row>
    <row r="837" spans="2:4" ht="16.5">
      <c r="B837" s="23"/>
      <c r="C837" s="24"/>
      <c r="D837" s="24"/>
    </row>
    <row r="838" spans="2:4" ht="16.5">
      <c r="B838" s="23"/>
      <c r="C838" s="24"/>
      <c r="D838" s="24"/>
    </row>
    <row r="839" spans="2:4" ht="16.5">
      <c r="B839" s="23"/>
      <c r="C839" s="24"/>
      <c r="D839" s="24"/>
    </row>
    <row r="840" spans="2:4" ht="16.5">
      <c r="B840" s="23"/>
      <c r="C840" s="24"/>
      <c r="D840" s="24"/>
    </row>
    <row r="841" spans="2:4" ht="16.5">
      <c r="B841" s="23"/>
      <c r="C841" s="24"/>
      <c r="D841" s="24"/>
    </row>
    <row r="842" spans="2:4" ht="16.5">
      <c r="B842" s="23"/>
      <c r="C842" s="24"/>
      <c r="D842" s="24"/>
    </row>
    <row r="843" spans="2:4" ht="16.5">
      <c r="B843" s="23"/>
      <c r="C843" s="24"/>
      <c r="D843" s="24"/>
    </row>
    <row r="844" spans="2:4" ht="16.5">
      <c r="B844" s="23"/>
      <c r="C844" s="24"/>
      <c r="D844" s="24"/>
    </row>
    <row r="845" spans="2:4" ht="16.5">
      <c r="B845" s="23"/>
      <c r="C845" s="24"/>
      <c r="D845" s="24"/>
    </row>
    <row r="846" spans="2:4" ht="16.5">
      <c r="B846" s="23"/>
      <c r="C846" s="24"/>
      <c r="D846" s="24"/>
    </row>
    <row r="847" spans="2:4" ht="16.5">
      <c r="B847" s="23"/>
      <c r="C847" s="24"/>
      <c r="D847" s="24"/>
    </row>
    <row r="848" spans="2:4" ht="16.5">
      <c r="B848" s="23"/>
      <c r="C848" s="24"/>
      <c r="D848" s="24"/>
    </row>
    <row r="849" spans="2:4" ht="16.5">
      <c r="B849" s="23"/>
      <c r="C849" s="24"/>
      <c r="D849" s="24"/>
    </row>
    <row r="850" spans="2:4" ht="16.5">
      <c r="B850" s="23"/>
      <c r="C850" s="24"/>
      <c r="D850" s="24"/>
    </row>
    <row r="851" spans="2:4" ht="16.5">
      <c r="B851" s="23"/>
      <c r="C851" s="24"/>
      <c r="D851" s="24"/>
    </row>
    <row r="852" spans="2:4" ht="16.5">
      <c r="B852" s="23"/>
      <c r="C852" s="24"/>
      <c r="D852" s="24"/>
    </row>
    <row r="853" spans="2:4" ht="16.5">
      <c r="B853" s="23"/>
      <c r="C853" s="24"/>
      <c r="D853" s="24"/>
    </row>
    <row r="854" spans="2:4" ht="16.5">
      <c r="B854" s="23"/>
      <c r="C854" s="24"/>
      <c r="D854" s="24"/>
    </row>
    <row r="855" spans="2:4" ht="16.5">
      <c r="B855" s="23"/>
      <c r="C855" s="24"/>
      <c r="D855" s="24"/>
    </row>
    <row r="856" spans="2:4" ht="16.5">
      <c r="B856" s="23"/>
      <c r="C856" s="24"/>
      <c r="D856" s="24"/>
    </row>
    <row r="857" spans="2:4" ht="16.5">
      <c r="B857" s="23"/>
      <c r="C857" s="24"/>
      <c r="D857" s="24"/>
    </row>
    <row r="858" spans="2:4" ht="16.5">
      <c r="B858" s="23"/>
      <c r="C858" s="24"/>
      <c r="D858" s="24"/>
    </row>
    <row r="859" spans="2:4" ht="16.5">
      <c r="B859" s="23"/>
      <c r="C859" s="24"/>
      <c r="D859" s="24"/>
    </row>
    <row r="860" spans="2:4" ht="16.5">
      <c r="B860" s="23"/>
      <c r="C860" s="24"/>
      <c r="D860" s="24"/>
    </row>
    <row r="861" spans="2:4" ht="16.5">
      <c r="B861" s="23"/>
      <c r="C861" s="24"/>
      <c r="D861" s="24"/>
    </row>
    <row r="862" spans="2:4" ht="16.5">
      <c r="B862" s="23"/>
      <c r="C862" s="24"/>
      <c r="D862" s="24"/>
    </row>
    <row r="863" spans="2:4" ht="16.5">
      <c r="B863" s="23"/>
      <c r="C863" s="24"/>
      <c r="D863" s="24"/>
    </row>
    <row r="864" spans="2:4" ht="16.5">
      <c r="B864" s="23"/>
      <c r="C864" s="24"/>
      <c r="D864" s="24"/>
    </row>
    <row r="865" spans="2:4" ht="16.5">
      <c r="B865" s="23"/>
      <c r="C865" s="24"/>
      <c r="D865" s="24"/>
    </row>
    <row r="866" spans="2:4" ht="16.5">
      <c r="B866" s="23"/>
      <c r="C866" s="24"/>
      <c r="D866" s="24"/>
    </row>
    <row r="867" spans="2:4" ht="16.5">
      <c r="B867" s="23"/>
      <c r="C867" s="24"/>
      <c r="D867" s="24"/>
    </row>
    <row r="868" spans="2:4" ht="16.5">
      <c r="B868" s="23"/>
      <c r="C868" s="24"/>
      <c r="D868" s="24"/>
    </row>
    <row r="869" spans="2:4" ht="16.5">
      <c r="B869" s="23"/>
      <c r="C869" s="24"/>
      <c r="D869" s="24"/>
    </row>
    <row r="870" spans="2:4" ht="16.5">
      <c r="B870" s="23"/>
      <c r="C870" s="24"/>
      <c r="D870" s="24"/>
    </row>
    <row r="871" spans="2:4" ht="16.5">
      <c r="B871" s="23"/>
      <c r="C871" s="24"/>
      <c r="D871" s="24"/>
    </row>
    <row r="872" spans="2:4" ht="16.5">
      <c r="B872" s="23"/>
      <c r="C872" s="24"/>
      <c r="D872" s="24"/>
    </row>
    <row r="873" spans="2:4" ht="16.5">
      <c r="B873" s="23"/>
      <c r="C873" s="24"/>
      <c r="D873" s="24"/>
    </row>
    <row r="874" spans="2:4" ht="16.5">
      <c r="B874" s="23"/>
      <c r="C874" s="24"/>
      <c r="D874" s="24"/>
    </row>
    <row r="875" spans="2:4" ht="16.5">
      <c r="B875" s="23"/>
      <c r="C875" s="24"/>
      <c r="D875" s="24"/>
    </row>
    <row r="876" spans="2:4" ht="16.5">
      <c r="B876" s="23"/>
      <c r="C876" s="24"/>
      <c r="D876" s="24"/>
    </row>
    <row r="877" spans="2:4" ht="16.5">
      <c r="B877" s="23"/>
      <c r="C877" s="24"/>
      <c r="D877" s="24"/>
    </row>
    <row r="878" spans="2:4" ht="16.5">
      <c r="B878" s="23"/>
      <c r="C878" s="24"/>
      <c r="D878" s="24"/>
    </row>
    <row r="879" spans="2:4" ht="16.5">
      <c r="B879" s="23"/>
      <c r="C879" s="24"/>
      <c r="D879" s="24"/>
    </row>
    <row r="880" spans="2:4" ht="16.5">
      <c r="B880" s="23"/>
      <c r="C880" s="24"/>
      <c r="D880" s="24"/>
    </row>
    <row r="881" spans="2:4" ht="16.5">
      <c r="B881" s="23"/>
      <c r="C881" s="24"/>
      <c r="D881" s="24"/>
    </row>
    <row r="882" spans="2:4" ht="16.5">
      <c r="B882" s="23"/>
      <c r="C882" s="24"/>
      <c r="D882" s="24"/>
    </row>
    <row r="883" spans="2:4" ht="16.5">
      <c r="B883" s="23"/>
      <c r="C883" s="24"/>
      <c r="D883" s="24"/>
    </row>
    <row r="884" spans="2:4" ht="16.5">
      <c r="B884" s="23"/>
      <c r="C884" s="24"/>
      <c r="D884" s="24"/>
    </row>
    <row r="885" spans="2:4" ht="16.5">
      <c r="B885" s="23"/>
      <c r="C885" s="24"/>
      <c r="D885" s="24"/>
    </row>
    <row r="886" spans="2:4" ht="16.5">
      <c r="B886" s="23"/>
      <c r="C886" s="24"/>
      <c r="D886" s="24"/>
    </row>
    <row r="887" spans="2:4" ht="16.5">
      <c r="B887" s="23"/>
      <c r="C887" s="24"/>
      <c r="D887" s="24"/>
    </row>
    <row r="888" spans="2:4" ht="16.5">
      <c r="B888" s="23"/>
      <c r="C888" s="24"/>
      <c r="D888" s="24"/>
    </row>
    <row r="889" spans="2:4" ht="16.5">
      <c r="B889" s="23"/>
      <c r="C889" s="24"/>
      <c r="D889" s="24"/>
    </row>
    <row r="890" spans="2:4" ht="16.5">
      <c r="B890" s="23"/>
      <c r="C890" s="24"/>
      <c r="D890" s="24"/>
    </row>
    <row r="891" spans="2:4" ht="16.5">
      <c r="B891" s="23"/>
      <c r="C891" s="24"/>
      <c r="D891" s="24"/>
    </row>
    <row r="892" spans="2:4" ht="16.5">
      <c r="B892" s="23"/>
      <c r="C892" s="24"/>
      <c r="D892" s="24"/>
    </row>
    <row r="893" spans="2:4" ht="16.5">
      <c r="B893" s="23"/>
      <c r="C893" s="24"/>
      <c r="D893" s="24"/>
    </row>
    <row r="894" spans="2:4" ht="16.5">
      <c r="B894" s="23"/>
      <c r="C894" s="24"/>
      <c r="D894" s="24"/>
    </row>
    <row r="895" spans="2:4" ht="16.5">
      <c r="B895" s="23"/>
      <c r="C895" s="24"/>
      <c r="D895" s="24"/>
    </row>
    <row r="896" spans="2:4" ht="16.5">
      <c r="B896" s="23"/>
      <c r="C896" s="24"/>
      <c r="D896" s="24"/>
    </row>
    <row r="897" spans="2:4" ht="16.5">
      <c r="B897" s="23"/>
      <c r="C897" s="24"/>
      <c r="D897" s="24"/>
    </row>
    <row r="898" spans="2:4" ht="16.5">
      <c r="B898" s="23"/>
      <c r="C898" s="24"/>
      <c r="D898" s="24"/>
    </row>
    <row r="899" spans="2:4" ht="16.5">
      <c r="B899" s="23"/>
      <c r="C899" s="24"/>
      <c r="D899" s="24"/>
    </row>
    <row r="900" spans="2:4" ht="16.5">
      <c r="B900" s="23"/>
      <c r="C900" s="24"/>
      <c r="D900" s="24"/>
    </row>
    <row r="901" spans="2:4" ht="16.5">
      <c r="B901" s="23"/>
      <c r="C901" s="24"/>
      <c r="D901" s="24"/>
    </row>
    <row r="902" spans="2:4" ht="16.5">
      <c r="B902" s="23"/>
      <c r="C902" s="24"/>
      <c r="D902" s="24"/>
    </row>
    <row r="903" spans="2:4" ht="16.5">
      <c r="B903" s="23"/>
      <c r="C903" s="24"/>
      <c r="D903" s="24"/>
    </row>
    <row r="904" spans="2:4" ht="16.5">
      <c r="B904" s="23"/>
      <c r="C904" s="24"/>
      <c r="D904" s="24"/>
    </row>
    <row r="905" spans="2:4" ht="16.5">
      <c r="B905" s="23"/>
      <c r="C905" s="24"/>
      <c r="D905" s="24"/>
    </row>
    <row r="906" spans="2:4" ht="16.5">
      <c r="B906" s="23"/>
      <c r="C906" s="24"/>
      <c r="D906" s="24"/>
    </row>
    <row r="907" spans="2:4" ht="16.5">
      <c r="B907" s="23"/>
      <c r="C907" s="24"/>
      <c r="D907" s="24"/>
    </row>
    <row r="908" spans="2:4" ht="16.5">
      <c r="B908" s="23"/>
      <c r="C908" s="24"/>
      <c r="D908" s="24"/>
    </row>
    <row r="909" spans="2:4" ht="16.5">
      <c r="B909" s="23"/>
      <c r="C909" s="24"/>
      <c r="D909" s="24"/>
    </row>
    <row r="910" spans="2:4" ht="16.5">
      <c r="B910" s="23"/>
      <c r="C910" s="24"/>
      <c r="D910" s="24"/>
    </row>
    <row r="911" spans="2:4" ht="16.5">
      <c r="B911" s="23"/>
      <c r="C911" s="24"/>
      <c r="D911" s="24"/>
    </row>
    <row r="912" spans="2:4" ht="16.5">
      <c r="B912" s="23"/>
      <c r="C912" s="24"/>
      <c r="D912" s="24"/>
    </row>
    <row r="913" spans="2:4" ht="16.5">
      <c r="B913" s="23"/>
      <c r="C913" s="24"/>
      <c r="D913" s="24"/>
    </row>
    <row r="914" spans="2:4" ht="16.5">
      <c r="B914" s="23"/>
      <c r="C914" s="24"/>
      <c r="D914" s="24"/>
    </row>
    <row r="915" spans="2:4" ht="16.5">
      <c r="B915" s="23"/>
      <c r="C915" s="24"/>
      <c r="D915" s="24"/>
    </row>
    <row r="916" spans="2:4" ht="16.5">
      <c r="B916" s="23"/>
      <c r="C916" s="24"/>
      <c r="D916" s="24"/>
    </row>
    <row r="917" spans="2:4" ht="16.5">
      <c r="B917" s="23"/>
      <c r="C917" s="24"/>
      <c r="D917" s="24"/>
    </row>
    <row r="918" spans="2:4" ht="16.5">
      <c r="B918" s="23"/>
      <c r="C918" s="24"/>
      <c r="D918" s="24"/>
    </row>
    <row r="919" spans="2:4" ht="16.5">
      <c r="B919" s="23"/>
      <c r="C919" s="24"/>
      <c r="D919" s="24"/>
    </row>
    <row r="920" spans="2:4" ht="16.5">
      <c r="B920" s="23"/>
      <c r="C920" s="24"/>
      <c r="D920" s="24"/>
    </row>
    <row r="921" spans="2:4" ht="16.5">
      <c r="B921" s="23"/>
      <c r="C921" s="24"/>
      <c r="D921" s="24"/>
    </row>
    <row r="922" spans="2:4" ht="16.5">
      <c r="B922" s="23"/>
      <c r="C922" s="24"/>
      <c r="D922" s="24"/>
    </row>
    <row r="923" spans="2:4" ht="16.5">
      <c r="B923" s="23"/>
      <c r="C923" s="24"/>
      <c r="D923" s="24"/>
    </row>
    <row r="924" spans="2:4" ht="16.5">
      <c r="B924" s="23"/>
      <c r="C924" s="24"/>
      <c r="D924" s="24"/>
    </row>
    <row r="925" spans="2:4" ht="16.5">
      <c r="B925" s="23"/>
      <c r="C925" s="24"/>
      <c r="D925" s="24"/>
    </row>
    <row r="926" spans="2:4" ht="16.5">
      <c r="B926" s="23"/>
      <c r="C926" s="24"/>
      <c r="D926" s="24"/>
    </row>
    <row r="927" spans="2:4" ht="16.5">
      <c r="B927" s="23"/>
      <c r="C927" s="24"/>
      <c r="D927" s="24"/>
    </row>
    <row r="928" spans="2:4" ht="16.5">
      <c r="B928" s="23"/>
      <c r="C928" s="24"/>
      <c r="D928" s="24"/>
    </row>
    <row r="929" spans="2:4" ht="16.5">
      <c r="B929" s="23"/>
      <c r="C929" s="24"/>
      <c r="D929" s="24"/>
    </row>
    <row r="930" spans="2:4" ht="16.5">
      <c r="B930" s="23"/>
      <c r="C930" s="24"/>
      <c r="D930" s="24"/>
    </row>
    <row r="931" spans="2:4" ht="16.5">
      <c r="B931" s="23"/>
      <c r="C931" s="24"/>
      <c r="D931" s="24"/>
    </row>
    <row r="932" spans="2:4" ht="16.5">
      <c r="B932" s="23"/>
      <c r="C932" s="24"/>
      <c r="D932" s="24"/>
    </row>
    <row r="933" spans="2:4" ht="16.5">
      <c r="B933" s="23"/>
      <c r="C933" s="24"/>
      <c r="D933" s="24"/>
    </row>
    <row r="934" spans="2:4" ht="16.5">
      <c r="B934" s="23"/>
      <c r="C934" s="24"/>
      <c r="D934" s="24"/>
    </row>
    <row r="935" spans="2:4" ht="16.5">
      <c r="B935" s="23"/>
      <c r="C935" s="24"/>
      <c r="D935" s="24"/>
    </row>
    <row r="936" spans="2:4" ht="16.5">
      <c r="B936" s="23"/>
      <c r="C936" s="24"/>
      <c r="D936" s="24"/>
    </row>
    <row r="937" spans="2:4" ht="16.5">
      <c r="B937" s="23"/>
      <c r="C937" s="24"/>
      <c r="D937" s="24"/>
    </row>
    <row r="938" spans="2:4" ht="16.5">
      <c r="B938" s="23"/>
      <c r="C938" s="24"/>
      <c r="D938" s="24"/>
    </row>
    <row r="939" spans="2:4" ht="16.5">
      <c r="B939" s="23"/>
      <c r="C939" s="24"/>
      <c r="D939" s="24"/>
    </row>
    <row r="940" spans="2:4" ht="16.5">
      <c r="B940" s="23"/>
      <c r="C940" s="24"/>
      <c r="D940" s="24"/>
    </row>
    <row r="941" spans="2:4" ht="16.5">
      <c r="B941" s="23"/>
      <c r="C941" s="24"/>
      <c r="D941" s="24"/>
    </row>
    <row r="942" spans="2:4" ht="16.5">
      <c r="B942" s="23"/>
      <c r="C942" s="24"/>
      <c r="D942" s="24"/>
    </row>
    <row r="943" spans="2:4" ht="16.5">
      <c r="B943" s="23"/>
      <c r="C943" s="24"/>
      <c r="D943" s="24"/>
    </row>
    <row r="944" spans="2:4" ht="16.5">
      <c r="B944" s="23"/>
      <c r="C944" s="24"/>
      <c r="D944" s="24"/>
    </row>
    <row r="945" spans="2:4" ht="16.5">
      <c r="B945" s="23"/>
      <c r="C945" s="24"/>
      <c r="D945" s="24"/>
    </row>
    <row r="946" spans="2:4" ht="16.5">
      <c r="B946" s="23"/>
      <c r="C946" s="24"/>
      <c r="D946" s="24"/>
    </row>
    <row r="947" spans="2:4" ht="16.5">
      <c r="B947" s="23"/>
      <c r="C947" s="24"/>
      <c r="D947" s="24"/>
    </row>
    <row r="948" spans="2:4" ht="16.5">
      <c r="B948" s="23"/>
      <c r="C948" s="24"/>
      <c r="D948" s="24"/>
    </row>
    <row r="949" spans="2:4" ht="16.5">
      <c r="B949" s="23"/>
      <c r="C949" s="24"/>
      <c r="D949" s="24"/>
    </row>
    <row r="950" spans="2:4" ht="16.5">
      <c r="B950" s="23"/>
      <c r="C950" s="24"/>
      <c r="D950" s="24"/>
    </row>
    <row r="951" spans="2:4" ht="16.5">
      <c r="B951" s="23"/>
      <c r="C951" s="24"/>
      <c r="D951" s="24"/>
    </row>
    <row r="952" spans="2:4" ht="16.5">
      <c r="B952" s="23"/>
      <c r="C952" s="24"/>
      <c r="D952" s="24"/>
    </row>
    <row r="953" spans="2:4" ht="16.5">
      <c r="B953" s="23"/>
      <c r="C953" s="24"/>
      <c r="D953" s="24"/>
    </row>
    <row r="954" spans="2:4" ht="16.5">
      <c r="B954" s="23"/>
      <c r="C954" s="24"/>
      <c r="D954" s="24"/>
    </row>
    <row r="955" spans="2:4" ht="16.5">
      <c r="B955" s="23"/>
      <c r="C955" s="24"/>
      <c r="D955" s="24"/>
    </row>
    <row r="956" spans="2:4" ht="16.5">
      <c r="B956" s="23"/>
      <c r="C956" s="24"/>
      <c r="D956" s="24"/>
    </row>
    <row r="957" spans="2:4" ht="16.5">
      <c r="B957" s="23"/>
      <c r="C957" s="24"/>
      <c r="D957" s="24"/>
    </row>
    <row r="958" spans="2:4" ht="16.5">
      <c r="B958" s="23"/>
      <c r="C958" s="24"/>
      <c r="D958" s="24"/>
    </row>
    <row r="959" spans="2:4" ht="16.5">
      <c r="B959" s="23"/>
      <c r="C959" s="24"/>
      <c r="D959" s="24"/>
    </row>
    <row r="960" spans="2:4" ht="16.5">
      <c r="B960" s="23"/>
      <c r="C960" s="24"/>
      <c r="D960" s="24"/>
    </row>
    <row r="961" spans="2:4" ht="16.5">
      <c r="B961" s="23"/>
      <c r="C961" s="24"/>
      <c r="D961" s="24"/>
    </row>
    <row r="962" spans="2:4" ht="16.5">
      <c r="B962" s="23"/>
      <c r="C962" s="24"/>
      <c r="D962" s="24"/>
    </row>
    <row r="963" spans="2:4" ht="16.5">
      <c r="B963" s="23"/>
      <c r="C963" s="24"/>
      <c r="D963" s="24"/>
    </row>
    <row r="964" spans="2:4" ht="16.5">
      <c r="B964" s="23"/>
      <c r="C964" s="24"/>
      <c r="D964" s="24"/>
    </row>
    <row r="965" spans="2:4" ht="16.5">
      <c r="B965" s="23"/>
      <c r="C965" s="24"/>
      <c r="D965" s="24"/>
    </row>
    <row r="966" spans="2:4" ht="16.5">
      <c r="B966" s="23"/>
      <c r="C966" s="24"/>
      <c r="D966" s="24"/>
    </row>
    <row r="967" spans="2:4" ht="16.5">
      <c r="B967" s="23"/>
      <c r="C967" s="24"/>
      <c r="D967" s="24"/>
    </row>
    <row r="968" spans="2:4" ht="16.5">
      <c r="B968" s="23"/>
      <c r="C968" s="24"/>
      <c r="D968" s="24"/>
    </row>
    <row r="969" spans="2:4" ht="16.5">
      <c r="B969" s="23"/>
      <c r="C969" s="24"/>
      <c r="D969" s="24"/>
    </row>
    <row r="970" spans="2:4" ht="16.5">
      <c r="B970" s="23"/>
      <c r="C970" s="24"/>
      <c r="D970" s="24"/>
    </row>
    <row r="971" spans="2:4" ht="16.5">
      <c r="B971" s="23"/>
      <c r="C971" s="24"/>
      <c r="D971" s="24"/>
    </row>
    <row r="972" spans="2:4" ht="16.5">
      <c r="B972" s="23"/>
      <c r="C972" s="24"/>
      <c r="D972" s="24"/>
    </row>
    <row r="973" spans="2:4" ht="16.5">
      <c r="B973" s="23"/>
      <c r="C973" s="24"/>
      <c r="D973" s="24"/>
    </row>
    <row r="974" spans="2:4" ht="16.5">
      <c r="B974" s="23"/>
      <c r="C974" s="24"/>
      <c r="D974" s="24"/>
    </row>
    <row r="975" spans="2:4" ht="16.5">
      <c r="B975" s="23"/>
      <c r="C975" s="24"/>
      <c r="D975" s="24"/>
    </row>
    <row r="976" spans="2:4" ht="16.5">
      <c r="B976" s="23"/>
      <c r="C976" s="24"/>
      <c r="D976" s="24"/>
    </row>
    <row r="977" spans="2:4" ht="16.5">
      <c r="B977" s="23"/>
      <c r="C977" s="24"/>
      <c r="D977" s="24"/>
    </row>
    <row r="978" spans="2:4" ht="16.5">
      <c r="B978" s="23"/>
      <c r="C978" s="24"/>
      <c r="D978" s="24"/>
    </row>
    <row r="979" spans="2:4" ht="16.5">
      <c r="B979" s="23"/>
      <c r="C979" s="24"/>
      <c r="D979" s="24"/>
    </row>
    <row r="980" spans="2:4" ht="16.5">
      <c r="B980" s="23"/>
      <c r="C980" s="24"/>
      <c r="D980" s="24"/>
    </row>
    <row r="981" spans="2:4" ht="16.5">
      <c r="B981" s="23"/>
      <c r="C981" s="24"/>
      <c r="D981" s="24"/>
    </row>
    <row r="982" spans="2:4" ht="16.5">
      <c r="B982" s="23"/>
      <c r="C982" s="24"/>
      <c r="D982" s="24"/>
    </row>
    <row r="983" spans="2:4" ht="16.5">
      <c r="B983" s="23"/>
      <c r="C983" s="24"/>
      <c r="D983" s="24"/>
    </row>
    <row r="984" spans="2:4" ht="16.5">
      <c r="B984" s="23"/>
      <c r="C984" s="24"/>
      <c r="D984" s="24"/>
    </row>
    <row r="985" spans="2:4" ht="16.5">
      <c r="B985" s="23"/>
      <c r="C985" s="24"/>
      <c r="D985" s="24"/>
    </row>
    <row r="986" spans="2:4" ht="16.5">
      <c r="B986" s="23"/>
      <c r="C986" s="24"/>
      <c r="D986" s="24"/>
    </row>
    <row r="987" spans="2:4" ht="16.5">
      <c r="B987" s="23"/>
      <c r="C987" s="24"/>
      <c r="D987" s="24"/>
    </row>
    <row r="988" spans="2:4" ht="16.5">
      <c r="B988" s="23"/>
      <c r="C988" s="24"/>
      <c r="D988" s="24"/>
    </row>
    <row r="989" spans="2:4" ht="16.5">
      <c r="B989" s="23"/>
      <c r="C989" s="24"/>
      <c r="D989" s="24"/>
    </row>
  </sheetData>
  <mergeCells count="13">
    <mergeCell ref="E5:F5"/>
    <mergeCell ref="G5:G6"/>
    <mergeCell ref="A4:A6"/>
    <mergeCell ref="A1:J1"/>
    <mergeCell ref="A2:J2"/>
    <mergeCell ref="A3:J3"/>
    <mergeCell ref="B4:B6"/>
    <mergeCell ref="C4:F4"/>
    <mergeCell ref="G4:J4"/>
    <mergeCell ref="H5:H6"/>
    <mergeCell ref="I5:J5"/>
    <mergeCell ref="C5:C6"/>
    <mergeCell ref="D5:D6"/>
  </mergeCells>
  <printOptions horizontalCentered="1"/>
  <pageMargins left="0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 CO..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MPC</cp:lastModifiedBy>
  <cp:lastPrinted>2015-01-15T06:47:15Z</cp:lastPrinted>
  <dcterms:created xsi:type="dcterms:W3CDTF">2004-01-29T03:25:05Z</dcterms:created>
  <dcterms:modified xsi:type="dcterms:W3CDTF">2015-01-15T06:49:46Z</dcterms:modified>
  <cp:category/>
  <cp:version/>
  <cp:contentType/>
  <cp:contentStatus/>
</cp:coreProperties>
</file>