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6\"/>
    </mc:Choice>
  </mc:AlternateContent>
  <xr:revisionPtr revIDLastSave="0" documentId="8_{3E0CB483-3469-4A04-BCF6-EDB69837122D}" xr6:coauthVersionLast="36" xr6:coauthVersionMax="36" xr10:uidLastSave="{00000000-0000-0000-0000-000000000000}"/>
  <bookViews>
    <workbookView xWindow="32760" yWindow="60" windowWidth="9720" windowHeight="6930" tabRatio="625"/>
  </bookViews>
  <sheets>
    <sheet name="6-2" sheetId="3" r:id="rId1"/>
  </sheets>
  <definedNames>
    <definedName name="_xlnm.Print_Area" localSheetId="0">'6-2'!$A$1:$L$36</definedName>
  </definedNames>
  <calcPr calcId="191029"/>
</workbook>
</file>

<file path=xl/calcChain.xml><?xml version="1.0" encoding="utf-8"?>
<calcChain xmlns="http://schemas.openxmlformats.org/spreadsheetml/2006/main">
  <c r="H23" i="3" l="1"/>
  <c r="B14" i="3"/>
  <c r="B15" i="3"/>
  <c r="B17" i="3"/>
  <c r="B18" i="3"/>
  <c r="B23" i="3"/>
  <c r="B8" i="3"/>
  <c r="H8" i="3"/>
  <c r="B9" i="3"/>
  <c r="H9" i="3"/>
  <c r="B10" i="3"/>
  <c r="H10" i="3"/>
  <c r="B11" i="3"/>
  <c r="H11" i="3"/>
  <c r="B12" i="3"/>
  <c r="H12" i="3"/>
  <c r="B13" i="3"/>
  <c r="H13" i="3"/>
  <c r="H14" i="3"/>
  <c r="H18" i="3"/>
  <c r="H19" i="3"/>
  <c r="H20" i="3"/>
</calcChain>
</file>

<file path=xl/sharedStrings.xml><?xml version="1.0" encoding="utf-8"?>
<sst xmlns="http://schemas.openxmlformats.org/spreadsheetml/2006/main" count="97" uniqueCount="40">
  <si>
    <t>單位：新臺幣百萬元</t>
    <phoneticPr fontId="5" type="noConversion"/>
  </si>
  <si>
    <t>合計            Total</t>
    <phoneticPr fontId="5" type="noConversion"/>
  </si>
  <si>
    <t>大陸地區銀行在台分行 Local Branches of Mainland Chinese Banks</t>
    <phoneticPr fontId="5" type="noConversion"/>
  </si>
  <si>
    <t>信用合作社Credit Co-operative Associations</t>
    <phoneticPr fontId="5" type="noConversion"/>
  </si>
  <si>
    <t>Unit : Million N.T.＄</t>
    <phoneticPr fontId="5" type="noConversion"/>
  </si>
  <si>
    <t>郵政儲金
匯業局
Directorate General of the Postal Remittances &amp; Savings Bank</t>
    <phoneticPr fontId="5" type="noConversion"/>
  </si>
  <si>
    <r>
      <t>Table 6 - 2</t>
    </r>
    <r>
      <rPr>
        <sz val="16"/>
        <rFont val="標楷體"/>
        <family val="4"/>
        <charset val="136"/>
      </rPr>
      <t>、</t>
    </r>
    <r>
      <rPr>
        <sz val="16"/>
        <rFont val="Times New Roman"/>
        <family val="1"/>
      </rPr>
      <t>Balance of Deposits and Loans of Main</t>
    </r>
    <phoneticPr fontId="5" type="noConversion"/>
  </si>
  <si>
    <t>大陸地區銀行在台分行     Local Branches of Mainland Chinese Banks</t>
    <phoneticPr fontId="5" type="noConversion"/>
  </si>
  <si>
    <t>-</t>
    <phoneticPr fontId="5" type="noConversion"/>
  </si>
  <si>
    <t>…</t>
    <phoneticPr fontId="5" type="noConversion"/>
  </si>
  <si>
    <t>年底別
End of Year</t>
    <phoneticPr fontId="5" type="noConversion"/>
  </si>
  <si>
    <t>九十三年 2004</t>
    <phoneticPr fontId="7" type="noConversion"/>
  </si>
  <si>
    <t>九十四年 2005</t>
    <phoneticPr fontId="7" type="noConversion"/>
  </si>
  <si>
    <t>九十五年 2006</t>
    <phoneticPr fontId="7" type="noConversion"/>
  </si>
  <si>
    <t>九十六年 2007</t>
    <phoneticPr fontId="7" type="noConversion"/>
  </si>
  <si>
    <t>九十七年 2008</t>
    <phoneticPr fontId="7" type="noConversion"/>
  </si>
  <si>
    <t>九十八年 2009</t>
    <phoneticPr fontId="7" type="noConversion"/>
  </si>
  <si>
    <t>九十九年 2010</t>
    <phoneticPr fontId="7" type="noConversion"/>
  </si>
  <si>
    <t>一○○年 2011</t>
    <phoneticPr fontId="7" type="noConversion"/>
  </si>
  <si>
    <t>一○一年 2012</t>
    <phoneticPr fontId="7" type="noConversion"/>
  </si>
  <si>
    <t>一○二年 2013</t>
    <phoneticPr fontId="7" type="noConversion"/>
  </si>
  <si>
    <t>一○三年 2014</t>
    <phoneticPr fontId="7" type="noConversion"/>
  </si>
  <si>
    <t>存款餘額 　　     Balance of Deposits　　　　</t>
    <phoneticPr fontId="5" type="noConversion"/>
  </si>
  <si>
    <t>放款餘額          Balance of Loans</t>
    <phoneticPr fontId="5" type="noConversion"/>
  </si>
  <si>
    <t>本國
銀行
Domestic Banks</t>
    <phoneticPr fontId="5" type="noConversion"/>
  </si>
  <si>
    <t>外國銀行在台分行
Local
Branches of
Foreign Banks</t>
    <phoneticPr fontId="5" type="noConversion"/>
  </si>
  <si>
    <t>外國銀行在台分行
Local Branches of Foreign Banks</t>
    <phoneticPr fontId="5" type="noConversion"/>
  </si>
  <si>
    <t>表 6－2、主要金融機構存、放款餘額</t>
    <phoneticPr fontId="5" type="noConversion"/>
  </si>
  <si>
    <t xml:space="preserve"> Financial Institutions</t>
    <phoneticPr fontId="5" type="noConversion"/>
  </si>
  <si>
    <t>一○四年 2015</t>
    <phoneticPr fontId="5" type="noConversion"/>
  </si>
  <si>
    <t>資料來源：金融監督管理委員會銀行局</t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</si>
  <si>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Banking Bureau, Financial Supervisory Commission</t>
    </r>
    <phoneticPr fontId="5" type="noConversion"/>
  </si>
  <si>
    <t>一○五年 2016</t>
    <phoneticPr fontId="5" type="noConversion"/>
  </si>
  <si>
    <t>一○六年 2017</t>
    <phoneticPr fontId="5" type="noConversion"/>
  </si>
  <si>
    <t>一○七年 2018</t>
    <phoneticPr fontId="5" type="noConversion"/>
  </si>
  <si>
    <t xml:space="preserve">                    2.細項加總與「合計」項不符係因進位關係。</t>
    <phoneticPr fontId="5" type="noConversion"/>
  </si>
  <si>
    <t xml:space="preserve">說        明：1.97年12月起已無信託投資公司。 </t>
    <phoneticPr fontId="5" type="noConversion"/>
  </si>
  <si>
    <t>一○八年 2019</t>
    <phoneticPr fontId="5" type="noConversion"/>
  </si>
  <si>
    <t>金融、財稅  192</t>
    <phoneticPr fontId="5" type="noConversion"/>
  </si>
  <si>
    <t>金融、財稅  193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</si>
</sst>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84" formatCode="#\ ###\ ##0"/>
    <numFmt numFmtId="186" formatCode="#,##0_);[Red]\(#,##0\)"/>
  </numFmts>
  <fonts count="16">
    <font>
      <sz val="9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0"/>
      <name val="Times New Roman"/>
      <family val="1"/>
    </font>
    <font>
      <b/>
      <sz val="9"/>
      <name val="Times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8"/>
      <name val="新細明體"/>
      <family val="1"/>
      <charset val="136"/>
    </font>
    <font>
      <sz val="16"/>
      <name val="新細明體"/>
      <family val="1"/>
      <charset val="136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 applyBorder="0"/>
    <xf numFmtId="0" fontId="9" fillId="0" borderId="0" applyNumberFormat="0" applyFont="0" applyBorder="0" applyAlignment="0"/>
    <xf numFmtId="0" fontId="6" fillId="0" borderId="0"/>
    <xf numFmtId="0" fontId="10" fillId="0" borderId="1"/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8" fillId="0" borderId="0" xfId="2" applyFont="1" applyBorder="1" applyAlignment="1">
      <alignment vertical="center"/>
    </xf>
    <xf numFmtId="0" fontId="6" fillId="0" borderId="0" xfId="2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41" fontId="4" fillId="0" borderId="0" xfId="2" applyNumberFormat="1" applyFont="1" applyBorder="1" applyAlignment="1">
      <alignment vertical="center"/>
    </xf>
    <xf numFmtId="41" fontId="4" fillId="0" borderId="0" xfId="3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1" fontId="4" fillId="0" borderId="2" xfId="1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0" fontId="3" fillId="0" borderId="0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41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41" fontId="4" fillId="0" borderId="0" xfId="3" applyNumberFormat="1" applyFont="1" applyBorder="1" applyAlignment="1">
      <alignment horizontal="right" vertical="center"/>
    </xf>
    <xf numFmtId="186" fontId="4" fillId="0" borderId="0" xfId="3" applyNumberFormat="1" applyFont="1" applyBorder="1" applyAlignment="1">
      <alignment horizontal="right" vertical="center" wrapText="1"/>
    </xf>
    <xf numFmtId="186" fontId="4" fillId="0" borderId="0" xfId="2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 vertical="center"/>
    </xf>
    <xf numFmtId="0" fontId="13" fillId="0" borderId="0" xfId="2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5" fillId="0" borderId="3" xfId="3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86" fontId="4" fillId="0" borderId="0" xfId="1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0" fontId="5" fillId="0" borderId="0" xfId="0" applyFont="1"/>
    <xf numFmtId="186" fontId="15" fillId="0" borderId="0" xfId="3" applyNumberFormat="1" applyFont="1" applyBorder="1" applyAlignment="1">
      <alignment horizontal="right" vertical="center" wrapText="1"/>
    </xf>
    <xf numFmtId="41" fontId="15" fillId="0" borderId="0" xfId="3" applyNumberFormat="1" applyFont="1" applyBorder="1" applyAlignment="1">
      <alignment horizontal="right" vertical="center" wrapText="1"/>
    </xf>
    <xf numFmtId="186" fontId="15" fillId="0" borderId="0" xfId="2" applyNumberFormat="1" applyFont="1" applyBorder="1" applyAlignment="1">
      <alignment horizontal="right" vertical="center" wrapText="1"/>
    </xf>
    <xf numFmtId="0" fontId="14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4">
    <cellStyle name="sample" xfId="1"/>
    <cellStyle name="一般" xfId="0" builtinId="0"/>
    <cellStyle name="一般_二.存款貨幣機構存款餘額xls_bs5" xfId="2"/>
    <cellStyle name="年資料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workbookViewId="0">
      <selection activeCell="L1" sqref="L1"/>
    </sheetView>
  </sheetViews>
  <sheetFormatPr defaultColWidth="20.6640625" defaultRowHeight="16.5"/>
  <cols>
    <col min="1" max="1" width="15.1640625" style="33" customWidth="1"/>
    <col min="2" max="2" width="13.83203125" style="3" customWidth="1"/>
    <col min="3" max="3" width="12.5" style="3" customWidth="1"/>
    <col min="4" max="4" width="13.6640625" style="3" customWidth="1"/>
    <col min="5" max="5" width="15.1640625" style="3" customWidth="1"/>
    <col min="6" max="6" width="13.1640625" style="3" customWidth="1"/>
    <col min="7" max="7" width="16.6640625" style="3" customWidth="1"/>
    <col min="8" max="8" width="13.5" style="3" customWidth="1"/>
    <col min="9" max="9" width="20.6640625" style="3" customWidth="1"/>
    <col min="10" max="10" width="22.83203125" style="3" customWidth="1"/>
    <col min="11" max="11" width="22.1640625" style="3" customWidth="1"/>
    <col min="12" max="12" width="20.6640625" style="3" customWidth="1"/>
    <col min="13" max="20" width="13.5" style="3" customWidth="1"/>
    <col min="21" max="16384" width="20.6640625" style="3"/>
  </cols>
  <sheetData>
    <row r="1" spans="1:12" s="35" customFormat="1" ht="14.25" customHeight="1">
      <c r="A1" s="27" t="s">
        <v>38</v>
      </c>
      <c r="B1" s="27"/>
      <c r="F1" s="36"/>
      <c r="L1" s="10" t="s">
        <v>39</v>
      </c>
    </row>
    <row r="2" spans="1:12" s="2" customFormat="1" ht="18" customHeight="1">
      <c r="A2" s="40" t="s">
        <v>27</v>
      </c>
      <c r="B2" s="40"/>
      <c r="C2" s="40"/>
      <c r="D2" s="40"/>
      <c r="E2" s="40"/>
      <c r="F2" s="40"/>
      <c r="G2" s="40"/>
      <c r="H2" s="20"/>
      <c r="I2" s="21" t="s">
        <v>6</v>
      </c>
      <c r="J2" s="20"/>
      <c r="K2" s="20"/>
      <c r="L2" s="20"/>
    </row>
    <row r="3" spans="1:12" s="2" customFormat="1" ht="17.25" customHeight="1">
      <c r="A3" s="28"/>
      <c r="B3" s="21"/>
      <c r="C3" s="21"/>
      <c r="D3" s="21"/>
      <c r="E3" s="21"/>
      <c r="F3" s="21"/>
      <c r="G3" s="21"/>
      <c r="H3" s="21"/>
      <c r="I3" s="21"/>
      <c r="J3" s="21" t="s">
        <v>28</v>
      </c>
      <c r="K3" s="21"/>
      <c r="L3" s="21"/>
    </row>
    <row r="4" spans="1:12" s="14" customFormat="1" ht="12.75" customHeight="1" thickBot="1">
      <c r="A4" s="50" t="s">
        <v>0</v>
      </c>
      <c r="B4" s="50"/>
      <c r="C4" s="50"/>
      <c r="D4" s="13"/>
      <c r="E4" s="13"/>
      <c r="F4" s="13"/>
      <c r="L4" s="12" t="s">
        <v>4</v>
      </c>
    </row>
    <row r="5" spans="1:12" s="14" customFormat="1" ht="17.25" customHeight="1">
      <c r="A5" s="51" t="s">
        <v>10</v>
      </c>
      <c r="B5" s="43" t="s">
        <v>22</v>
      </c>
      <c r="C5" s="44"/>
      <c r="D5" s="44"/>
      <c r="E5" s="44"/>
      <c r="F5" s="44"/>
      <c r="G5" s="45"/>
      <c r="H5" s="43" t="s">
        <v>23</v>
      </c>
      <c r="I5" s="44"/>
      <c r="J5" s="44"/>
      <c r="K5" s="44"/>
      <c r="L5" s="44"/>
    </row>
    <row r="6" spans="1:12" s="14" customFormat="1" ht="40.5" customHeight="1">
      <c r="A6" s="52"/>
      <c r="B6" s="41" t="s">
        <v>1</v>
      </c>
      <c r="C6" s="41" t="s">
        <v>24</v>
      </c>
      <c r="D6" s="41" t="s">
        <v>25</v>
      </c>
      <c r="E6" s="41" t="s">
        <v>7</v>
      </c>
      <c r="F6" s="41" t="s">
        <v>3</v>
      </c>
      <c r="G6" s="41" t="s">
        <v>5</v>
      </c>
      <c r="H6" s="46" t="s">
        <v>1</v>
      </c>
      <c r="I6" s="41" t="s">
        <v>24</v>
      </c>
      <c r="J6" s="41" t="s">
        <v>26</v>
      </c>
      <c r="K6" s="41" t="s">
        <v>2</v>
      </c>
      <c r="L6" s="48" t="s">
        <v>3</v>
      </c>
    </row>
    <row r="7" spans="1:12" s="14" customFormat="1" ht="47.25" customHeight="1">
      <c r="A7" s="47"/>
      <c r="B7" s="42"/>
      <c r="C7" s="42"/>
      <c r="D7" s="42"/>
      <c r="E7" s="42"/>
      <c r="F7" s="42"/>
      <c r="G7" s="42"/>
      <c r="H7" s="47"/>
      <c r="I7" s="42"/>
      <c r="J7" s="42"/>
      <c r="K7" s="42"/>
      <c r="L7" s="49"/>
    </row>
    <row r="8" spans="1:12" s="15" customFormat="1" ht="20.25" hidden="1" customHeight="1">
      <c r="A8" s="29" t="s">
        <v>11</v>
      </c>
      <c r="B8" s="22">
        <f>SUM(C8:G8)</f>
        <v>167765</v>
      </c>
      <c r="C8" s="8">
        <v>126615</v>
      </c>
      <c r="D8" s="23" t="s">
        <v>8</v>
      </c>
      <c r="E8" s="23" t="s">
        <v>8</v>
      </c>
      <c r="F8" s="24" t="s">
        <v>9</v>
      </c>
      <c r="G8" s="8">
        <v>41150</v>
      </c>
      <c r="H8" s="22">
        <f>SUM(I8:L8)</f>
        <v>58450</v>
      </c>
      <c r="I8" s="7">
        <v>58450</v>
      </c>
      <c r="J8" s="23" t="s">
        <v>8</v>
      </c>
      <c r="K8" s="23" t="s">
        <v>8</v>
      </c>
      <c r="L8" s="23" t="s">
        <v>9</v>
      </c>
    </row>
    <row r="9" spans="1:12" s="15" customFormat="1" ht="20.25" hidden="1" customHeight="1">
      <c r="A9" s="29" t="s">
        <v>12</v>
      </c>
      <c r="B9" s="34">
        <f t="shared" ref="B9:B15" si="0">SUM(C9:G9)</f>
        <v>175836</v>
      </c>
      <c r="C9" s="25">
        <v>130742</v>
      </c>
      <c r="D9" s="34" t="s">
        <v>8</v>
      </c>
      <c r="E9" s="34" t="s">
        <v>8</v>
      </c>
      <c r="F9" s="25" t="s">
        <v>9</v>
      </c>
      <c r="G9" s="25">
        <v>45094</v>
      </c>
      <c r="H9" s="34">
        <f t="shared" ref="H9:H14" si="1">SUM(I9:L9)</f>
        <v>66308</v>
      </c>
      <c r="I9" s="26">
        <v>66308</v>
      </c>
      <c r="J9" s="34" t="s">
        <v>8</v>
      </c>
      <c r="K9" s="34" t="s">
        <v>8</v>
      </c>
      <c r="L9" s="34" t="s">
        <v>9</v>
      </c>
    </row>
    <row r="10" spans="1:12" s="15" customFormat="1" ht="20.25" hidden="1" customHeight="1">
      <c r="A10" s="29" t="s">
        <v>13</v>
      </c>
      <c r="B10" s="34">
        <f t="shared" si="0"/>
        <v>216476</v>
      </c>
      <c r="C10" s="25">
        <v>119143</v>
      </c>
      <c r="D10" s="34" t="s">
        <v>8</v>
      </c>
      <c r="E10" s="34" t="s">
        <v>8</v>
      </c>
      <c r="F10" s="25">
        <v>49390</v>
      </c>
      <c r="G10" s="25">
        <v>47943</v>
      </c>
      <c r="H10" s="34">
        <f t="shared" si="1"/>
        <v>99683</v>
      </c>
      <c r="I10" s="26">
        <v>66728</v>
      </c>
      <c r="J10" s="34" t="s">
        <v>8</v>
      </c>
      <c r="K10" s="34" t="s">
        <v>8</v>
      </c>
      <c r="L10" s="26">
        <v>32955</v>
      </c>
    </row>
    <row r="11" spans="1:12" s="15" customFormat="1" ht="20.25" hidden="1" customHeight="1">
      <c r="A11" s="29" t="s">
        <v>14</v>
      </c>
      <c r="B11" s="34">
        <f t="shared" si="0"/>
        <v>216465</v>
      </c>
      <c r="C11" s="25">
        <v>118735</v>
      </c>
      <c r="D11" s="34" t="s">
        <v>8</v>
      </c>
      <c r="E11" s="34" t="s">
        <v>8</v>
      </c>
      <c r="F11" s="25">
        <v>49313</v>
      </c>
      <c r="G11" s="25">
        <v>48417</v>
      </c>
      <c r="H11" s="34">
        <f t="shared" si="1"/>
        <v>100331</v>
      </c>
      <c r="I11" s="26">
        <v>65395</v>
      </c>
      <c r="J11" s="34" t="s">
        <v>8</v>
      </c>
      <c r="K11" s="34" t="s">
        <v>8</v>
      </c>
      <c r="L11" s="26">
        <v>34936</v>
      </c>
    </row>
    <row r="12" spans="1:12" s="15" customFormat="1" ht="20.25" hidden="1" customHeight="1">
      <c r="A12" s="29" t="s">
        <v>15</v>
      </c>
      <c r="B12" s="34">
        <f t="shared" si="0"/>
        <v>228770</v>
      </c>
      <c r="C12" s="25">
        <v>125476</v>
      </c>
      <c r="D12" s="34" t="s">
        <v>8</v>
      </c>
      <c r="E12" s="34" t="s">
        <v>8</v>
      </c>
      <c r="F12" s="25">
        <v>51409</v>
      </c>
      <c r="G12" s="25">
        <v>51885</v>
      </c>
      <c r="H12" s="34">
        <f t="shared" si="1"/>
        <v>99980</v>
      </c>
      <c r="I12" s="26">
        <v>63913</v>
      </c>
      <c r="J12" s="34" t="s">
        <v>8</v>
      </c>
      <c r="K12" s="34" t="s">
        <v>8</v>
      </c>
      <c r="L12" s="26">
        <v>36067</v>
      </c>
    </row>
    <row r="13" spans="1:12" s="15" customFormat="1" ht="20.25" hidden="1" customHeight="1">
      <c r="A13" s="29" t="s">
        <v>16</v>
      </c>
      <c r="B13" s="34">
        <f t="shared" si="0"/>
        <v>242758</v>
      </c>
      <c r="C13" s="25">
        <v>131935</v>
      </c>
      <c r="D13" s="34" t="s">
        <v>8</v>
      </c>
      <c r="E13" s="34" t="s">
        <v>8</v>
      </c>
      <c r="F13" s="25">
        <v>56226</v>
      </c>
      <c r="G13" s="25">
        <v>54597</v>
      </c>
      <c r="H13" s="34">
        <f t="shared" si="1"/>
        <v>101443</v>
      </c>
      <c r="I13" s="26">
        <v>64989</v>
      </c>
      <c r="J13" s="34" t="s">
        <v>8</v>
      </c>
      <c r="K13" s="34" t="s">
        <v>8</v>
      </c>
      <c r="L13" s="26">
        <v>36454</v>
      </c>
    </row>
    <row r="14" spans="1:12" s="15" customFormat="1" ht="19.5" customHeight="1">
      <c r="A14" s="29" t="s">
        <v>17</v>
      </c>
      <c r="B14" s="34">
        <f t="shared" si="0"/>
        <v>251154</v>
      </c>
      <c r="C14" s="25">
        <v>136442</v>
      </c>
      <c r="D14" s="34" t="s">
        <v>8</v>
      </c>
      <c r="E14" s="34" t="s">
        <v>8</v>
      </c>
      <c r="F14" s="25">
        <v>58319</v>
      </c>
      <c r="G14" s="25">
        <v>56393</v>
      </c>
      <c r="H14" s="34">
        <f t="shared" si="1"/>
        <v>106679</v>
      </c>
      <c r="I14" s="26">
        <v>67869</v>
      </c>
      <c r="J14" s="34" t="s">
        <v>8</v>
      </c>
      <c r="K14" s="34" t="s">
        <v>8</v>
      </c>
      <c r="L14" s="26">
        <v>38810</v>
      </c>
    </row>
    <row r="15" spans="1:12" s="15" customFormat="1" ht="19.5" customHeight="1">
      <c r="A15" s="29" t="s">
        <v>18</v>
      </c>
      <c r="B15" s="34">
        <f t="shared" si="0"/>
        <v>263420</v>
      </c>
      <c r="C15" s="25">
        <v>147153</v>
      </c>
      <c r="D15" s="34" t="s">
        <v>8</v>
      </c>
      <c r="E15" s="34" t="s">
        <v>8</v>
      </c>
      <c r="F15" s="25">
        <v>60338</v>
      </c>
      <c r="G15" s="25">
        <v>55929</v>
      </c>
      <c r="H15" s="34">
        <v>111381</v>
      </c>
      <c r="I15" s="26">
        <v>69914</v>
      </c>
      <c r="J15" s="34" t="s">
        <v>8</v>
      </c>
      <c r="K15" s="34" t="s">
        <v>8</v>
      </c>
      <c r="L15" s="26">
        <v>41466</v>
      </c>
    </row>
    <row r="16" spans="1:12" s="15" customFormat="1" ht="19.5" customHeight="1">
      <c r="A16" s="29" t="s">
        <v>19</v>
      </c>
      <c r="B16" s="34">
        <v>272352</v>
      </c>
      <c r="C16" s="25">
        <v>150001</v>
      </c>
      <c r="D16" s="34" t="s">
        <v>8</v>
      </c>
      <c r="E16" s="34" t="s">
        <v>8</v>
      </c>
      <c r="F16" s="25">
        <v>63616</v>
      </c>
      <c r="G16" s="25">
        <v>58736</v>
      </c>
      <c r="H16" s="34">
        <v>116161</v>
      </c>
      <c r="I16" s="26">
        <v>72682</v>
      </c>
      <c r="J16" s="34" t="s">
        <v>8</v>
      </c>
      <c r="K16" s="34" t="s">
        <v>8</v>
      </c>
      <c r="L16" s="26">
        <v>43480</v>
      </c>
    </row>
    <row r="17" spans="1:12" ht="19.5" customHeight="1">
      <c r="A17" s="29" t="s">
        <v>20</v>
      </c>
      <c r="B17" s="25">
        <f>SUM(C17:G17)</f>
        <v>291217</v>
      </c>
      <c r="C17" s="25">
        <v>161264</v>
      </c>
      <c r="D17" s="34" t="s">
        <v>8</v>
      </c>
      <c r="E17" s="34" t="s">
        <v>8</v>
      </c>
      <c r="F17" s="25">
        <v>69469</v>
      </c>
      <c r="G17" s="25">
        <v>60484</v>
      </c>
      <c r="H17" s="25">
        <v>120314</v>
      </c>
      <c r="I17" s="26">
        <v>72477</v>
      </c>
      <c r="J17" s="34" t="s">
        <v>8</v>
      </c>
      <c r="K17" s="34" t="s">
        <v>8</v>
      </c>
      <c r="L17" s="26">
        <v>47838</v>
      </c>
    </row>
    <row r="18" spans="1:12" ht="19.5" customHeight="1">
      <c r="A18" s="29" t="s">
        <v>21</v>
      </c>
      <c r="B18" s="25">
        <f>SUM(C18:G18)</f>
        <v>315380</v>
      </c>
      <c r="C18" s="25">
        <v>174409</v>
      </c>
      <c r="D18" s="25" t="s">
        <v>8</v>
      </c>
      <c r="E18" s="25" t="s">
        <v>8</v>
      </c>
      <c r="F18" s="25">
        <v>76546</v>
      </c>
      <c r="G18" s="25">
        <v>64425</v>
      </c>
      <c r="H18" s="25">
        <f>SUM(I18:L18)</f>
        <v>128272</v>
      </c>
      <c r="I18" s="26">
        <v>75968</v>
      </c>
      <c r="J18" s="26" t="s">
        <v>8</v>
      </c>
      <c r="K18" s="26" t="s">
        <v>8</v>
      </c>
      <c r="L18" s="26">
        <v>52304</v>
      </c>
    </row>
    <row r="19" spans="1:12" ht="19.5" customHeight="1">
      <c r="A19" s="29" t="s">
        <v>29</v>
      </c>
      <c r="B19" s="25">
        <v>327665</v>
      </c>
      <c r="C19" s="25">
        <v>187074</v>
      </c>
      <c r="D19" s="25" t="s">
        <v>8</v>
      </c>
      <c r="E19" s="25" t="s">
        <v>8</v>
      </c>
      <c r="F19" s="25">
        <v>73543</v>
      </c>
      <c r="G19" s="25">
        <v>67049</v>
      </c>
      <c r="H19" s="25">
        <f>SUM(I19:L19)</f>
        <v>118672</v>
      </c>
      <c r="I19" s="26">
        <v>79982</v>
      </c>
      <c r="J19" s="26" t="s">
        <v>8</v>
      </c>
      <c r="K19" s="26" t="s">
        <v>8</v>
      </c>
      <c r="L19" s="26">
        <v>38690</v>
      </c>
    </row>
    <row r="20" spans="1:12" ht="23.25" customHeight="1">
      <c r="A20" s="29" t="s">
        <v>32</v>
      </c>
      <c r="B20" s="25">
        <v>339301</v>
      </c>
      <c r="C20" s="25">
        <v>194671</v>
      </c>
      <c r="D20" s="25" t="s">
        <v>8</v>
      </c>
      <c r="E20" s="25" t="s">
        <v>8</v>
      </c>
      <c r="F20" s="25">
        <v>77019</v>
      </c>
      <c r="G20" s="25">
        <v>67612</v>
      </c>
      <c r="H20" s="25">
        <f>SUM(I20:L20)</f>
        <v>125946</v>
      </c>
      <c r="I20" s="26">
        <v>85117</v>
      </c>
      <c r="J20" s="26" t="s">
        <v>8</v>
      </c>
      <c r="K20" s="26" t="s">
        <v>8</v>
      </c>
      <c r="L20" s="26">
        <v>40829</v>
      </c>
    </row>
    <row r="21" spans="1:12" ht="23.25" customHeight="1">
      <c r="A21" s="29" t="s">
        <v>33</v>
      </c>
      <c r="B21" s="25">
        <v>347042</v>
      </c>
      <c r="C21" s="37">
        <v>199933</v>
      </c>
      <c r="D21" s="38">
        <v>0</v>
      </c>
      <c r="E21" s="38">
        <v>0</v>
      </c>
      <c r="F21" s="37">
        <v>78873</v>
      </c>
      <c r="G21" s="37">
        <v>68236</v>
      </c>
      <c r="H21" s="37">
        <v>130665</v>
      </c>
      <c r="I21" s="39">
        <v>88495</v>
      </c>
      <c r="J21" s="38">
        <v>0</v>
      </c>
      <c r="K21" s="38">
        <v>0</v>
      </c>
      <c r="L21" s="39">
        <v>42170</v>
      </c>
    </row>
    <row r="22" spans="1:12" ht="23.25" customHeight="1">
      <c r="A22" s="29" t="s">
        <v>34</v>
      </c>
      <c r="B22" s="25">
        <v>359703</v>
      </c>
      <c r="C22" s="37">
        <v>210462</v>
      </c>
      <c r="D22" s="38">
        <v>0</v>
      </c>
      <c r="E22" s="38">
        <v>0</v>
      </c>
      <c r="F22" s="37">
        <v>79874</v>
      </c>
      <c r="G22" s="37">
        <v>69368</v>
      </c>
      <c r="H22" s="37">
        <v>135837</v>
      </c>
      <c r="I22" s="39">
        <v>91751</v>
      </c>
      <c r="J22" s="38">
        <v>0</v>
      </c>
      <c r="K22" s="38">
        <v>0</v>
      </c>
      <c r="L22" s="39">
        <v>44086</v>
      </c>
    </row>
    <row r="23" spans="1:12" ht="23.25" customHeight="1">
      <c r="A23" s="29" t="s">
        <v>37</v>
      </c>
      <c r="B23" s="25">
        <f>SUM(C23:G23)</f>
        <v>372699</v>
      </c>
      <c r="C23" s="37">
        <v>218940</v>
      </c>
      <c r="D23" s="38">
        <v>0</v>
      </c>
      <c r="E23" s="38">
        <v>0</v>
      </c>
      <c r="F23" s="37">
        <v>83471</v>
      </c>
      <c r="G23" s="37">
        <v>70288</v>
      </c>
      <c r="H23" s="37">
        <f>SUM(I23:L23)</f>
        <v>139953</v>
      </c>
      <c r="I23" s="39">
        <v>94431</v>
      </c>
      <c r="J23" s="38">
        <v>0</v>
      </c>
      <c r="K23" s="38">
        <v>0</v>
      </c>
      <c r="L23" s="39">
        <v>45522</v>
      </c>
    </row>
    <row r="24" spans="1:12" ht="23.25" customHeight="1">
      <c r="A24" s="30"/>
      <c r="B24" s="18"/>
      <c r="C24" s="9"/>
      <c r="D24" s="9"/>
      <c r="E24" s="9"/>
      <c r="F24" s="9"/>
      <c r="G24" s="9"/>
      <c r="H24" s="9"/>
      <c r="I24" s="7"/>
      <c r="J24" s="7"/>
      <c r="K24" s="7"/>
      <c r="L24" s="7"/>
    </row>
    <row r="25" spans="1:12" ht="23.25" customHeight="1">
      <c r="A25" s="30"/>
      <c r="B25" s="18"/>
      <c r="C25" s="9"/>
      <c r="D25" s="9"/>
      <c r="E25" s="9"/>
      <c r="F25" s="9"/>
      <c r="G25" s="9"/>
      <c r="H25" s="9"/>
      <c r="I25" s="7"/>
      <c r="J25" s="7"/>
      <c r="K25" s="7"/>
      <c r="L25" s="7"/>
    </row>
    <row r="26" spans="1:12" ht="23.25" customHeight="1">
      <c r="A26" s="30"/>
      <c r="B26" s="18"/>
      <c r="C26" s="9"/>
      <c r="D26" s="9"/>
      <c r="E26" s="9"/>
      <c r="F26" s="9"/>
      <c r="G26" s="9"/>
      <c r="H26" s="9"/>
      <c r="I26" s="7"/>
      <c r="J26" s="7"/>
      <c r="K26" s="7"/>
      <c r="L26" s="7"/>
    </row>
    <row r="27" spans="1:12" ht="23.25" customHeight="1">
      <c r="A27" s="30"/>
      <c r="B27" s="18"/>
      <c r="C27" s="9"/>
      <c r="D27" s="9"/>
      <c r="E27" s="9"/>
      <c r="F27" s="9"/>
      <c r="G27" s="9"/>
      <c r="H27" s="9"/>
      <c r="I27" s="7"/>
      <c r="J27" s="7"/>
      <c r="K27" s="7"/>
      <c r="L27" s="7"/>
    </row>
    <row r="28" spans="1:12" ht="23.25" customHeight="1">
      <c r="A28" s="30"/>
      <c r="B28" s="18"/>
      <c r="C28" s="9"/>
      <c r="D28" s="9"/>
      <c r="E28" s="9"/>
      <c r="F28" s="9"/>
      <c r="G28" s="9"/>
      <c r="H28" s="9"/>
      <c r="I28" s="7"/>
      <c r="J28" s="7"/>
      <c r="K28" s="7"/>
      <c r="L28" s="7"/>
    </row>
    <row r="29" spans="1:12" ht="23.25" customHeight="1">
      <c r="A29" s="30"/>
      <c r="B29" s="18"/>
      <c r="C29" s="9"/>
      <c r="D29" s="9"/>
      <c r="E29" s="9"/>
      <c r="F29" s="9"/>
      <c r="G29" s="9"/>
      <c r="H29" s="9"/>
      <c r="I29" s="7"/>
      <c r="J29" s="7"/>
      <c r="K29" s="7"/>
      <c r="L29" s="7"/>
    </row>
    <row r="30" spans="1:12" ht="23.25" customHeight="1">
      <c r="A30" s="30"/>
      <c r="B30" s="18"/>
      <c r="C30" s="9"/>
      <c r="D30" s="9"/>
      <c r="E30" s="9"/>
      <c r="F30" s="9"/>
      <c r="G30" s="9"/>
      <c r="H30" s="9"/>
      <c r="I30" s="7"/>
      <c r="J30" s="7"/>
      <c r="K30" s="7"/>
      <c r="L30" s="7"/>
    </row>
    <row r="31" spans="1:12" ht="23.25" customHeight="1">
      <c r="A31" s="30"/>
      <c r="B31" s="18"/>
      <c r="C31" s="9"/>
      <c r="D31" s="9"/>
      <c r="E31" s="9"/>
      <c r="F31" s="9"/>
      <c r="G31" s="9"/>
      <c r="H31" s="9"/>
      <c r="I31" s="7"/>
      <c r="J31" s="7"/>
      <c r="K31" s="7"/>
      <c r="L31" s="7"/>
    </row>
    <row r="32" spans="1:12" ht="23.25" customHeight="1">
      <c r="A32" s="30"/>
      <c r="B32" s="18"/>
      <c r="C32" s="9"/>
      <c r="D32" s="9"/>
      <c r="E32" s="9"/>
      <c r="F32" s="9"/>
      <c r="G32" s="9"/>
      <c r="H32" s="9"/>
      <c r="I32" s="7"/>
      <c r="J32" s="7"/>
      <c r="K32" s="7"/>
      <c r="L32" s="7"/>
    </row>
    <row r="33" spans="1:12" ht="15" customHeight="1" thickBot="1">
      <c r="A33" s="31"/>
      <c r="B33" s="19"/>
      <c r="C33" s="16"/>
      <c r="D33" s="16"/>
      <c r="E33" s="16"/>
      <c r="F33" s="16"/>
      <c r="G33" s="16"/>
      <c r="H33" s="16"/>
      <c r="I33" s="17"/>
      <c r="J33" s="17"/>
      <c r="K33" s="17"/>
      <c r="L33" s="17"/>
    </row>
    <row r="34" spans="1:12" s="5" customFormat="1" ht="12.75" customHeight="1">
      <c r="A34" s="1" t="s">
        <v>30</v>
      </c>
      <c r="B34" s="1"/>
      <c r="C34" s="4"/>
      <c r="D34" s="4"/>
      <c r="E34" s="4"/>
      <c r="F34" s="4"/>
      <c r="G34" s="4"/>
      <c r="H34" s="11" t="s">
        <v>31</v>
      </c>
      <c r="I34" s="6"/>
    </row>
    <row r="35" spans="1:12" s="5" customFormat="1" ht="12" customHeight="1">
      <c r="A35" s="1" t="s">
        <v>36</v>
      </c>
      <c r="B35" s="1"/>
      <c r="C35" s="4"/>
      <c r="D35" s="4"/>
      <c r="E35" s="4"/>
      <c r="F35" s="4"/>
      <c r="G35" s="4"/>
      <c r="H35" s="4"/>
      <c r="I35" s="6"/>
    </row>
    <row r="36" spans="1:12" s="5" customFormat="1" ht="15.75">
      <c r="A36" s="32" t="s">
        <v>35</v>
      </c>
      <c r="B36" s="11"/>
      <c r="C36" s="4"/>
      <c r="D36" s="4"/>
      <c r="E36" s="4"/>
      <c r="F36" s="4"/>
      <c r="G36" s="4"/>
      <c r="H36" s="4"/>
      <c r="I36" s="6"/>
    </row>
    <row r="38" spans="1:12" ht="12.75" customHeight="1"/>
  </sheetData>
  <mergeCells count="16">
    <mergeCell ref="G6:G7"/>
    <mergeCell ref="I6:I7"/>
    <mergeCell ref="A4:C4"/>
    <mergeCell ref="A5:A7"/>
    <mergeCell ref="C6:C7"/>
    <mergeCell ref="D6:D7"/>
    <mergeCell ref="A2:G2"/>
    <mergeCell ref="J6:J7"/>
    <mergeCell ref="E6:E7"/>
    <mergeCell ref="B5:G5"/>
    <mergeCell ref="H6:H7"/>
    <mergeCell ref="H5:L5"/>
    <mergeCell ref="B6:B7"/>
    <mergeCell ref="K6:K7"/>
    <mergeCell ref="L6:L7"/>
    <mergeCell ref="F6:F7"/>
  </mergeCells>
  <phoneticPr fontId="5" type="noConversion"/>
  <pageMargins left="0.59055118110236227" right="1.299212598425197" top="0.36" bottom="0.31496062992125984" header="0.2" footer="0.2"/>
  <pageSetup paperSize="9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吳昱璇</cp:lastModifiedBy>
  <cp:lastPrinted>2015-09-01T01:59:55Z</cp:lastPrinted>
  <dcterms:created xsi:type="dcterms:W3CDTF">2003-09-08T08:50:26Z</dcterms:created>
  <dcterms:modified xsi:type="dcterms:W3CDTF">2020-09-23T01:20:24Z</dcterms:modified>
</cp:coreProperties>
</file>