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8862\Desktop\年報、鄉鎮市彙編\108\108花蓮縣統計年報\1\"/>
    </mc:Choice>
  </mc:AlternateContent>
  <xr:revisionPtr revIDLastSave="0" documentId="8_{7B55160A-BF9D-431A-82DD-50BA82600C89}" xr6:coauthVersionLast="36" xr6:coauthVersionMax="36" xr10:uidLastSave="{00000000-0000-0000-0000-000000000000}"/>
  <bookViews>
    <workbookView xWindow="360" yWindow="390" windowWidth="9720" windowHeight="3810"/>
  </bookViews>
  <sheets>
    <sheet name="1-3" sheetId="1" r:id="rId1"/>
  </sheets>
  <calcPr calcId="191029"/>
</workbook>
</file>

<file path=xl/calcChain.xml><?xml version="1.0" encoding="utf-8"?>
<calcChain xmlns="http://schemas.openxmlformats.org/spreadsheetml/2006/main">
  <c r="B33" i="1" l="1"/>
  <c r="F30" i="1"/>
  <c r="D30" i="1"/>
  <c r="B31" i="1"/>
  <c r="B32" i="1"/>
  <c r="B34" i="1"/>
  <c r="B35" i="1"/>
  <c r="B36" i="1"/>
  <c r="B37" i="1"/>
  <c r="B38" i="1"/>
  <c r="B39" i="1"/>
  <c r="B40" i="1"/>
  <c r="B41" i="1"/>
  <c r="B30" i="1" s="1"/>
  <c r="B42" i="1"/>
  <c r="B43" i="1"/>
  <c r="C30" i="1"/>
  <c r="E30" i="1"/>
  <c r="B15" i="1"/>
  <c r="B16" i="1"/>
  <c r="B14" i="1"/>
  <c r="B13" i="1"/>
  <c r="B12" i="1"/>
  <c r="B11" i="1"/>
  <c r="B10" i="1"/>
  <c r="B8" i="1"/>
</calcChain>
</file>

<file path=xl/sharedStrings.xml><?xml version="1.0" encoding="utf-8"?>
<sst xmlns="http://schemas.openxmlformats.org/spreadsheetml/2006/main" count="159" uniqueCount="53">
  <si>
    <t>表１－３、實施三七五減租後佃農購買耕地面積與戶數</t>
  </si>
  <si>
    <t>資料來源：本府地政處 1112-02-07-2</t>
  </si>
  <si>
    <r>
      <t xml:space="preserve"> Table 1- 3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 xml:space="preserve">The Situation of Tenant Farmers after Implementing </t>
    </r>
    <phoneticPr fontId="3" type="noConversion"/>
  </si>
  <si>
    <t xml:space="preserve">Rental Reduction to 37.5%  </t>
    <phoneticPr fontId="3" type="noConversion"/>
  </si>
  <si>
    <t>-</t>
    <phoneticPr fontId="3" type="noConversion"/>
  </si>
  <si>
    <t>-</t>
    <phoneticPr fontId="3" type="noConversion"/>
  </si>
  <si>
    <t>八十五年 1996</t>
    <phoneticPr fontId="3" type="noConversion"/>
  </si>
  <si>
    <t>八十六年 1997</t>
    <phoneticPr fontId="3" type="noConversion"/>
  </si>
  <si>
    <t>八十七年 1998</t>
    <phoneticPr fontId="3" type="noConversion"/>
  </si>
  <si>
    <t>八十八年 1999</t>
    <phoneticPr fontId="3" type="noConversion"/>
  </si>
  <si>
    <t>八十九年 2000</t>
    <phoneticPr fontId="3" type="noConversion"/>
  </si>
  <si>
    <t>九    十年 2001</t>
    <phoneticPr fontId="3" type="noConversion"/>
  </si>
  <si>
    <t>九十一年 2002</t>
    <phoneticPr fontId="3" type="noConversion"/>
  </si>
  <si>
    <t>九十二年 2003</t>
    <phoneticPr fontId="3" type="noConversion"/>
  </si>
  <si>
    <t>九十三年 2004</t>
    <phoneticPr fontId="3" type="noConversion"/>
  </si>
  <si>
    <t>九十四年 2005</t>
    <phoneticPr fontId="3" type="noConversion"/>
  </si>
  <si>
    <t>九十五年 2006</t>
    <phoneticPr fontId="3" type="noConversion"/>
  </si>
  <si>
    <t>九十六年 2007</t>
    <phoneticPr fontId="3" type="noConversion"/>
  </si>
  <si>
    <t>九十七年 2008</t>
    <phoneticPr fontId="3" type="noConversion"/>
  </si>
  <si>
    <t>九十九年 2010</t>
    <phoneticPr fontId="3" type="noConversion"/>
  </si>
  <si>
    <t>一○○年 2011</t>
    <phoneticPr fontId="3" type="noConversion"/>
  </si>
  <si>
    <t>一○一年 2012</t>
    <phoneticPr fontId="3" type="noConversion"/>
  </si>
  <si>
    <t>一○二年 2013</t>
    <phoneticPr fontId="3" type="noConversion"/>
  </si>
  <si>
    <t>花蓮市 Hualien</t>
    <phoneticPr fontId="3" type="noConversion"/>
  </si>
  <si>
    <t>鳳林鎮 Fenglin</t>
    <phoneticPr fontId="3" type="noConversion"/>
  </si>
  <si>
    <t>玉里鎮 Yuli</t>
    <phoneticPr fontId="3" type="noConversion"/>
  </si>
  <si>
    <t>新城鄉 Shincheng</t>
    <phoneticPr fontId="3" type="noConversion"/>
  </si>
  <si>
    <t xml:space="preserve">吉安鄉 Jian </t>
    <phoneticPr fontId="3" type="noConversion"/>
  </si>
  <si>
    <t>壽豐鄉 Shoufeng</t>
    <phoneticPr fontId="3" type="noConversion"/>
  </si>
  <si>
    <t>光復鄉 Guangfu</t>
    <phoneticPr fontId="3" type="noConversion"/>
  </si>
  <si>
    <t xml:space="preserve">豐濱鄉 Fengbin </t>
    <phoneticPr fontId="3" type="noConversion"/>
  </si>
  <si>
    <t>瑞穗鄉 Rueisuei</t>
    <phoneticPr fontId="3" type="noConversion"/>
  </si>
  <si>
    <t>富里鄉 Fuli</t>
    <phoneticPr fontId="3" type="noConversion"/>
  </si>
  <si>
    <t>秀林鄉 Shioulin</t>
    <phoneticPr fontId="3" type="noConversion"/>
  </si>
  <si>
    <t>萬榮鄉 Wanrung</t>
    <phoneticPr fontId="3" type="noConversion"/>
  </si>
  <si>
    <t>卓溪鄉 Juoshi</t>
    <phoneticPr fontId="3" type="noConversion"/>
  </si>
  <si>
    <t xml:space="preserve">Source：Prepared according to Form 1112-02-07-2 by Land Administration Department. </t>
    <phoneticPr fontId="3" type="noConversion"/>
  </si>
  <si>
    <t>說　　明：一○二年無事實發生</t>
    <phoneticPr fontId="3" type="noConversion"/>
  </si>
  <si>
    <t>年別及鄉鎮市別
Year &amp; District</t>
    <phoneticPr fontId="3" type="noConversion"/>
  </si>
  <si>
    <t>面積（公頃） Area (Hectare)</t>
    <phoneticPr fontId="3" type="noConversion"/>
  </si>
  <si>
    <t>戶數 (戶)</t>
    <phoneticPr fontId="3" type="noConversion"/>
  </si>
  <si>
    <t>合計 
Total</t>
    <phoneticPr fontId="3" type="noConversion"/>
  </si>
  <si>
    <t>田
Paddy Field</t>
    <phoneticPr fontId="3" type="noConversion"/>
  </si>
  <si>
    <t>旱
Upland Fields</t>
    <phoneticPr fontId="3" type="noConversion"/>
  </si>
  <si>
    <t>其他 
Others</t>
    <phoneticPr fontId="3" type="noConversion"/>
  </si>
  <si>
    <t>No. of Tenants to Purchase the Land
(Households)</t>
    <phoneticPr fontId="3" type="noConversion"/>
  </si>
  <si>
    <t>土地  14</t>
    <phoneticPr fontId="3" type="noConversion"/>
  </si>
  <si>
    <t>一○三年 2014</t>
  </si>
  <si>
    <t>一○四年 2015</t>
  </si>
  <si>
    <t>一○五年 2016</t>
  </si>
  <si>
    <t>一○六年 2017</t>
  </si>
  <si>
    <t>一○七年 2018</t>
  </si>
  <si>
    <t>一○八年 2019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</si>
</sst>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1" formatCode="#,##0.0000_);\(#,##0.0000\)"/>
    <numFmt numFmtId="195" formatCode="_-* #,##0.0000\ ;\-* #,##0.0000\ ;_-* &quot;-&quot;\ ;_-@\ "/>
    <numFmt numFmtId="197" formatCode="#,##0.0000;#,##0.0000;&quot;-&quot;_-;"/>
    <numFmt numFmtId="201" formatCode="#,##0_-;#,##0_-;&quot;-&quot;_-;"/>
  </numFmts>
  <fonts count="7">
    <font>
      <sz val="9"/>
      <name val="Times New Roman"/>
      <family val="1"/>
    </font>
    <font>
      <sz val="16"/>
      <name val="華康中黑體"/>
      <family val="3"/>
      <charset val="136"/>
    </font>
    <font>
      <sz val="9"/>
      <name val="Times New Roman"/>
      <family val="1"/>
    </font>
    <font>
      <sz val="9"/>
      <name val="新細明體"/>
      <family val="1"/>
      <charset val="136"/>
    </font>
    <font>
      <sz val="16"/>
      <name val="Times New Roman"/>
      <family val="1"/>
    </font>
    <font>
      <sz val="16"/>
      <name val="細明體"/>
      <family val="3"/>
      <charset val="136"/>
    </font>
    <font>
      <sz val="16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38">
    <xf numFmtId="0" fontId="0" fillId="0" borderId="0" xfId="0"/>
    <xf numFmtId="39" fontId="2" fillId="0" borderId="0" xfId="0" applyNumberFormat="1" applyFont="1" applyBorder="1" applyAlignment="1">
      <alignment vertical="center"/>
    </xf>
    <xf numFmtId="191" fontId="2" fillId="0" borderId="0" xfId="0" applyNumberFormat="1" applyFont="1" applyBorder="1" applyAlignment="1">
      <alignment vertical="center"/>
    </xf>
    <xf numFmtId="37" fontId="2" fillId="0" borderId="0" xfId="0" applyNumberFormat="1" applyFont="1" applyBorder="1" applyAlignment="1">
      <alignment vertical="center"/>
    </xf>
    <xf numFmtId="37" fontId="2" fillId="0" borderId="1" xfId="0" quotePrefix="1" applyNumberFormat="1" applyFont="1" applyBorder="1" applyAlignment="1">
      <alignment horizontal="right" vertical="center"/>
    </xf>
    <xf numFmtId="39" fontId="1" fillId="0" borderId="0" xfId="0" applyNumberFormat="1" applyFont="1" applyBorder="1" applyAlignment="1"/>
    <xf numFmtId="191" fontId="2" fillId="0" borderId="2" xfId="0" quotePrefix="1" applyNumberFormat="1" applyFont="1" applyBorder="1" applyAlignment="1">
      <alignment horizontal="right" vertical="center"/>
    </xf>
    <xf numFmtId="191" fontId="2" fillId="0" borderId="1" xfId="0" quotePrefix="1" applyNumberFormat="1" applyFont="1" applyBorder="1" applyAlignment="1">
      <alignment horizontal="right" vertical="center"/>
    </xf>
    <xf numFmtId="39" fontId="3" fillId="0" borderId="0" xfId="0" applyNumberFormat="1" applyFont="1" applyBorder="1" applyAlignment="1">
      <alignment vertical="center"/>
    </xf>
    <xf numFmtId="195" fontId="2" fillId="0" borderId="0" xfId="0" quotePrefix="1" applyNumberFormat="1" applyFont="1" applyBorder="1" applyAlignment="1">
      <alignment horizontal="right" vertical="center"/>
    </xf>
    <xf numFmtId="197" fontId="2" fillId="0" borderId="0" xfId="0" quotePrefix="1" applyNumberFormat="1" applyFont="1" applyBorder="1" applyAlignment="1">
      <alignment horizontal="right" vertical="center"/>
    </xf>
    <xf numFmtId="201" fontId="2" fillId="0" borderId="0" xfId="0" quotePrefix="1" applyNumberFormat="1" applyFont="1" applyBorder="1" applyAlignment="1">
      <alignment horizontal="right" vertical="center"/>
    </xf>
    <xf numFmtId="0" fontId="0" fillId="0" borderId="0" xfId="0" applyBorder="1"/>
    <xf numFmtId="49" fontId="3" fillId="0" borderId="0" xfId="0" applyNumberFormat="1" applyFont="1" applyBorder="1" applyAlignment="1">
      <alignment vertical="center"/>
    </xf>
    <xf numFmtId="191" fontId="3" fillId="0" borderId="3" xfId="0" applyNumberFormat="1" applyFont="1" applyBorder="1" applyAlignment="1">
      <alignment horizontal="center" vertical="center" wrapText="1"/>
    </xf>
    <xf numFmtId="37" fontId="3" fillId="0" borderId="4" xfId="0" quotePrefix="1" applyNumberFormat="1" applyFont="1" applyBorder="1" applyAlignment="1">
      <alignment horizontal="center" vertical="center" wrapText="1"/>
    </xf>
    <xf numFmtId="39" fontId="3" fillId="0" borderId="5" xfId="0" applyNumberFormat="1" applyFont="1" applyBorder="1" applyAlignment="1">
      <alignment horizontal="center" vertical="center"/>
    </xf>
    <xf numFmtId="39" fontId="3" fillId="0" borderId="5" xfId="0" applyNumberFormat="1" applyFont="1" applyBorder="1" applyAlignment="1">
      <alignment horizontal="left" vertical="center" indent="1"/>
    </xf>
    <xf numFmtId="195" fontId="2" fillId="0" borderId="0" xfId="0" applyNumberFormat="1" applyFont="1" applyBorder="1" applyAlignment="1">
      <alignment horizontal="right" vertical="center"/>
    </xf>
    <xf numFmtId="39" fontId="3" fillId="0" borderId="6" xfId="0" quotePrefix="1" applyNumberFormat="1" applyFont="1" applyBorder="1" applyAlignment="1">
      <alignment horizontal="center" vertical="center"/>
    </xf>
    <xf numFmtId="191" fontId="3" fillId="0" borderId="7" xfId="0" applyNumberFormat="1" applyFont="1" applyBorder="1" applyAlignment="1">
      <alignment horizontal="center" vertical="center" wrapText="1"/>
    </xf>
    <xf numFmtId="37" fontId="3" fillId="0" borderId="8" xfId="0" applyNumberFormat="1" applyFont="1" applyBorder="1" applyAlignment="1">
      <alignment horizontal="center" vertical="center" wrapText="1"/>
    </xf>
    <xf numFmtId="191" fontId="3" fillId="0" borderId="0" xfId="0" applyNumberFormat="1" applyFont="1" applyBorder="1" applyAlignment="1">
      <alignment vertical="center"/>
    </xf>
    <xf numFmtId="37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 wrapText="1"/>
    </xf>
    <xf numFmtId="197" fontId="2" fillId="0" borderId="0" xfId="0" quotePrefix="1" applyNumberFormat="1" applyFont="1" applyBorder="1" applyAlignment="1">
      <alignment horizontal="right" vertical="center" wrapText="1"/>
    </xf>
    <xf numFmtId="201" fontId="2" fillId="0" borderId="0" xfId="0" quotePrefix="1" applyNumberFormat="1" applyFont="1" applyBorder="1" applyAlignment="1">
      <alignment horizontal="right" vertical="center" wrapText="1"/>
    </xf>
    <xf numFmtId="195" fontId="2" fillId="0" borderId="0" xfId="0" quotePrefix="1" applyNumberFormat="1" applyFont="1" applyBorder="1" applyAlignment="1">
      <alignment horizontal="right" vertical="center" wrapText="1"/>
    </xf>
    <xf numFmtId="195" fontId="2" fillId="0" borderId="0" xfId="0" applyNumberFormat="1" applyFont="1" applyBorder="1" applyAlignment="1">
      <alignment horizontal="right" vertical="center" wrapText="1"/>
    </xf>
    <xf numFmtId="0" fontId="0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39" fontId="6" fillId="0" borderId="0" xfId="0" applyNumberFormat="1" applyFont="1" applyBorder="1" applyAlignment="1">
      <alignment horizontal="center" vertical="center"/>
    </xf>
    <xf numFmtId="39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9" fontId="4" fillId="0" borderId="0" xfId="0" applyNumberFormat="1" applyFont="1" applyBorder="1" applyAlignment="1">
      <alignment horizontal="center" vertical="center" wrapText="1"/>
    </xf>
    <xf numFmtId="191" fontId="3" fillId="0" borderId="11" xfId="0" applyNumberFormat="1" applyFont="1" applyBorder="1" applyAlignment="1">
      <alignment horizontal="center" vertical="center"/>
    </xf>
    <xf numFmtId="191" fontId="3" fillId="0" borderId="12" xfId="0" applyNumberFormat="1" applyFont="1" applyBorder="1" applyAlignment="1">
      <alignment horizontal="center" vertical="center"/>
    </xf>
    <xf numFmtId="191" fontId="3" fillId="0" borderId="13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view="pageBreakPreview" zoomScaleNormal="100" workbookViewId="0">
      <selection activeCell="D30" sqref="D30"/>
    </sheetView>
  </sheetViews>
  <sheetFormatPr defaultColWidth="13" defaultRowHeight="20.25" customHeight="1"/>
  <cols>
    <col min="1" max="1" width="21.1640625" style="8" customWidth="1"/>
    <col min="2" max="5" width="15.83203125" style="2" customWidth="1"/>
    <col min="6" max="6" width="15.83203125" style="3" customWidth="1"/>
    <col min="7" max="16384" width="13" style="1"/>
  </cols>
  <sheetData>
    <row r="1" spans="1:6" s="8" customFormat="1" ht="12.75" customHeight="1">
      <c r="A1" s="8" t="s">
        <v>46</v>
      </c>
      <c r="B1" s="22"/>
      <c r="C1" s="22"/>
      <c r="D1" s="22"/>
      <c r="E1" s="22"/>
      <c r="F1" s="23"/>
    </row>
    <row r="2" spans="1:6" s="5" customFormat="1" ht="17.25" customHeight="1">
      <c r="A2" s="31" t="s">
        <v>0</v>
      </c>
      <c r="B2" s="31"/>
      <c r="C2" s="31"/>
      <c r="D2" s="31"/>
      <c r="E2" s="31"/>
      <c r="F2" s="31"/>
    </row>
    <row r="3" spans="1:6" ht="20.25" customHeight="1">
      <c r="A3" s="34" t="s">
        <v>2</v>
      </c>
      <c r="B3" s="34"/>
      <c r="C3" s="34"/>
      <c r="D3" s="34"/>
      <c r="E3" s="34"/>
      <c r="F3" s="34"/>
    </row>
    <row r="4" spans="1:6" ht="23.25" customHeight="1" thickBot="1">
      <c r="A4" s="34" t="s">
        <v>3</v>
      </c>
      <c r="B4" s="34"/>
      <c r="C4" s="34"/>
      <c r="D4" s="34"/>
      <c r="E4" s="34"/>
      <c r="F4" s="34"/>
    </row>
    <row r="5" spans="1:6" ht="3" hidden="1" customHeight="1" thickBot="1"/>
    <row r="6" spans="1:6" s="8" customFormat="1" ht="24" customHeight="1">
      <c r="A6" s="32" t="s">
        <v>38</v>
      </c>
      <c r="B6" s="35" t="s">
        <v>39</v>
      </c>
      <c r="C6" s="36"/>
      <c r="D6" s="36"/>
      <c r="E6" s="37"/>
      <c r="F6" s="15" t="s">
        <v>40</v>
      </c>
    </row>
    <row r="7" spans="1:6" s="8" customFormat="1" ht="40.5" customHeight="1">
      <c r="A7" s="33"/>
      <c r="B7" s="20" t="s">
        <v>41</v>
      </c>
      <c r="C7" s="14" t="s">
        <v>42</v>
      </c>
      <c r="D7" s="14" t="s">
        <v>43</v>
      </c>
      <c r="E7" s="14" t="s">
        <v>44</v>
      </c>
      <c r="F7" s="21" t="s">
        <v>45</v>
      </c>
    </row>
    <row r="8" spans="1:6" ht="20.25" hidden="1" customHeight="1">
      <c r="A8" s="16" t="s">
        <v>6</v>
      </c>
      <c r="B8" s="10">
        <f>SUM(C8:E8)</f>
        <v>0.93030000000000002</v>
      </c>
      <c r="C8" s="10">
        <v>0.93030000000000002</v>
      </c>
      <c r="D8" s="10">
        <v>0</v>
      </c>
      <c r="E8" s="10">
        <v>0</v>
      </c>
      <c r="F8" s="11">
        <v>3</v>
      </c>
    </row>
    <row r="9" spans="1:6" ht="20.25" hidden="1" customHeight="1">
      <c r="A9" s="16" t="s">
        <v>7</v>
      </c>
      <c r="B9" s="10">
        <v>0</v>
      </c>
      <c r="C9" s="10">
        <v>0</v>
      </c>
      <c r="D9" s="10">
        <v>0</v>
      </c>
      <c r="E9" s="10">
        <v>0</v>
      </c>
      <c r="F9" s="11">
        <v>0</v>
      </c>
    </row>
    <row r="10" spans="1:6" ht="20.25" hidden="1" customHeight="1">
      <c r="A10" s="16" t="s">
        <v>8</v>
      </c>
      <c r="B10" s="10">
        <f t="shared" ref="B10:B16" si="0">SUM(C10:E10)</f>
        <v>2.0175999999999998</v>
      </c>
      <c r="C10" s="10">
        <v>1.5602</v>
      </c>
      <c r="D10" s="10">
        <v>0.45739999999999997</v>
      </c>
      <c r="E10" s="10">
        <v>0</v>
      </c>
      <c r="F10" s="11">
        <v>5</v>
      </c>
    </row>
    <row r="11" spans="1:6" ht="20.25" hidden="1" customHeight="1">
      <c r="A11" s="16" t="s">
        <v>9</v>
      </c>
      <c r="B11" s="10">
        <f t="shared" si="0"/>
        <v>2.4318</v>
      </c>
      <c r="C11" s="10">
        <v>1.8649</v>
      </c>
      <c r="D11" s="10">
        <v>0.56689999999999996</v>
      </c>
      <c r="E11" s="10">
        <v>0</v>
      </c>
      <c r="F11" s="11">
        <v>6</v>
      </c>
    </row>
    <row r="12" spans="1:6" ht="20.25" hidden="1" customHeight="1">
      <c r="A12" s="16" t="s">
        <v>10</v>
      </c>
      <c r="B12" s="10">
        <f t="shared" si="0"/>
        <v>1.514</v>
      </c>
      <c r="C12" s="10">
        <v>0.5544</v>
      </c>
      <c r="D12" s="10">
        <v>0.95960000000000001</v>
      </c>
      <c r="E12" s="10">
        <v>0</v>
      </c>
      <c r="F12" s="11">
        <v>6</v>
      </c>
    </row>
    <row r="13" spans="1:6" ht="20.25" hidden="1" customHeight="1">
      <c r="A13" s="16" t="s">
        <v>11</v>
      </c>
      <c r="B13" s="10">
        <f t="shared" si="0"/>
        <v>0</v>
      </c>
      <c r="C13" s="9">
        <v>0</v>
      </c>
      <c r="D13" s="9">
        <v>0</v>
      </c>
      <c r="E13" s="9">
        <v>0</v>
      </c>
      <c r="F13" s="9">
        <v>0</v>
      </c>
    </row>
    <row r="14" spans="1:6" ht="20.25" hidden="1" customHeight="1">
      <c r="A14" s="16" t="s">
        <v>12</v>
      </c>
      <c r="B14" s="10">
        <f t="shared" si="0"/>
        <v>1.4169999999999998</v>
      </c>
      <c r="C14" s="9">
        <v>1.4169999999999998</v>
      </c>
      <c r="D14" s="9">
        <v>0</v>
      </c>
      <c r="E14" s="9">
        <v>0</v>
      </c>
      <c r="F14" s="11">
        <v>5</v>
      </c>
    </row>
    <row r="15" spans="1:6" ht="20.25" hidden="1" customHeight="1">
      <c r="A15" s="16" t="s">
        <v>13</v>
      </c>
      <c r="B15" s="10">
        <f t="shared" si="0"/>
        <v>0</v>
      </c>
      <c r="C15" s="9">
        <v>0</v>
      </c>
      <c r="D15" s="9">
        <v>0</v>
      </c>
      <c r="E15" s="9">
        <v>0</v>
      </c>
      <c r="F15" s="11">
        <v>0</v>
      </c>
    </row>
    <row r="16" spans="1:6" ht="20.25" hidden="1" customHeight="1">
      <c r="A16" s="16" t="s">
        <v>14</v>
      </c>
      <c r="B16" s="10">
        <f t="shared" si="0"/>
        <v>0</v>
      </c>
      <c r="C16" s="9">
        <v>0</v>
      </c>
      <c r="D16" s="9">
        <v>0</v>
      </c>
      <c r="E16" s="9">
        <v>0</v>
      </c>
      <c r="F16" s="11">
        <v>0</v>
      </c>
    </row>
    <row r="17" spans="1:8" ht="20.25" hidden="1" customHeight="1">
      <c r="A17" s="16" t="s">
        <v>15</v>
      </c>
      <c r="B17" s="24" t="s">
        <v>4</v>
      </c>
      <c r="C17" s="24" t="s">
        <v>4</v>
      </c>
      <c r="D17" s="24" t="s">
        <v>4</v>
      </c>
      <c r="E17" s="24" t="s">
        <v>4</v>
      </c>
      <c r="F17" s="24" t="s">
        <v>4</v>
      </c>
    </row>
    <row r="18" spans="1:8" ht="20.25" hidden="1" customHeight="1">
      <c r="A18" s="16" t="s">
        <v>16</v>
      </c>
      <c r="B18" s="24" t="s">
        <v>5</v>
      </c>
      <c r="C18" s="24" t="s">
        <v>5</v>
      </c>
      <c r="D18" s="24" t="s">
        <v>5</v>
      </c>
      <c r="E18" s="24" t="s">
        <v>5</v>
      </c>
      <c r="F18" s="24" t="s">
        <v>5</v>
      </c>
    </row>
    <row r="19" spans="1:8" ht="20.25" hidden="1" customHeight="1">
      <c r="A19" s="16" t="s">
        <v>17</v>
      </c>
      <c r="B19" s="24" t="s">
        <v>5</v>
      </c>
      <c r="C19" s="24" t="s">
        <v>5</v>
      </c>
      <c r="D19" s="24" t="s">
        <v>5</v>
      </c>
      <c r="E19" s="24" t="s">
        <v>5</v>
      </c>
      <c r="F19" s="24" t="s">
        <v>5</v>
      </c>
    </row>
    <row r="20" spans="1:8" ht="20.25" hidden="1" customHeight="1">
      <c r="A20" s="16" t="s">
        <v>18</v>
      </c>
      <c r="B20" s="24" t="s">
        <v>5</v>
      </c>
      <c r="C20" s="24" t="s">
        <v>5</v>
      </c>
      <c r="D20" s="24" t="s">
        <v>5</v>
      </c>
      <c r="E20" s="24" t="s">
        <v>5</v>
      </c>
      <c r="F20" s="24" t="s">
        <v>5</v>
      </c>
    </row>
    <row r="21" spans="1:8" ht="20.25" customHeight="1">
      <c r="A21" s="16" t="s">
        <v>19</v>
      </c>
      <c r="B21" s="24" t="s">
        <v>5</v>
      </c>
      <c r="C21" s="24" t="s">
        <v>5</v>
      </c>
      <c r="D21" s="24" t="s">
        <v>5</v>
      </c>
      <c r="E21" s="24" t="s">
        <v>5</v>
      </c>
      <c r="F21" s="24" t="s">
        <v>5</v>
      </c>
    </row>
    <row r="22" spans="1:8" ht="20.25" customHeight="1">
      <c r="A22" s="16" t="s">
        <v>20</v>
      </c>
      <c r="B22" s="24" t="s">
        <v>5</v>
      </c>
      <c r="C22" s="24" t="s">
        <v>5</v>
      </c>
      <c r="D22" s="24" t="s">
        <v>5</v>
      </c>
      <c r="E22" s="24" t="s">
        <v>5</v>
      </c>
      <c r="F22" s="24" t="s">
        <v>5</v>
      </c>
    </row>
    <row r="23" spans="1:8" ht="20.25" customHeight="1">
      <c r="A23" s="16" t="s">
        <v>21</v>
      </c>
      <c r="B23" s="24" t="s">
        <v>5</v>
      </c>
      <c r="C23" s="24" t="s">
        <v>5</v>
      </c>
      <c r="D23" s="24" t="s">
        <v>5</v>
      </c>
      <c r="E23" s="24" t="s">
        <v>5</v>
      </c>
      <c r="F23" s="24" t="s">
        <v>5</v>
      </c>
    </row>
    <row r="24" spans="1:8" ht="20.25" customHeight="1">
      <c r="A24" s="16" t="s">
        <v>22</v>
      </c>
      <c r="B24" s="24" t="s">
        <v>5</v>
      </c>
      <c r="C24" s="24" t="s">
        <v>5</v>
      </c>
      <c r="D24" s="24" t="s">
        <v>5</v>
      </c>
      <c r="E24" s="24" t="s">
        <v>5</v>
      </c>
      <c r="F24" s="24" t="s">
        <v>5</v>
      </c>
    </row>
    <row r="25" spans="1:8" ht="20.25" customHeight="1">
      <c r="A25" s="16" t="s">
        <v>47</v>
      </c>
      <c r="B25" s="24" t="s">
        <v>5</v>
      </c>
      <c r="C25" s="24" t="s">
        <v>5</v>
      </c>
      <c r="D25" s="24" t="s">
        <v>5</v>
      </c>
      <c r="E25" s="24" t="s">
        <v>5</v>
      </c>
      <c r="F25" s="24" t="s">
        <v>5</v>
      </c>
    </row>
    <row r="26" spans="1:8" ht="20.25" customHeight="1">
      <c r="A26" s="16" t="s">
        <v>48</v>
      </c>
      <c r="B26" s="30">
        <v>0.58850000000000002</v>
      </c>
      <c r="C26" s="29">
        <v>0.58850000000000002</v>
      </c>
      <c r="D26" s="24" t="s">
        <v>4</v>
      </c>
      <c r="E26" s="24" t="s">
        <v>4</v>
      </c>
      <c r="F26" s="24">
        <v>1</v>
      </c>
    </row>
    <row r="27" spans="1:8" ht="20.25" customHeight="1">
      <c r="A27" s="16" t="s">
        <v>49</v>
      </c>
      <c r="B27" s="24">
        <v>0.3357</v>
      </c>
      <c r="C27" s="24">
        <v>0.3357</v>
      </c>
      <c r="D27" s="24" t="s">
        <v>4</v>
      </c>
      <c r="E27" s="24" t="s">
        <v>4</v>
      </c>
      <c r="F27" s="24">
        <v>1</v>
      </c>
    </row>
    <row r="28" spans="1:8" ht="20.25" customHeight="1">
      <c r="A28" s="16" t="s">
        <v>50</v>
      </c>
      <c r="B28" s="29">
        <v>0.57720000000000005</v>
      </c>
      <c r="C28" s="29">
        <v>0.57720000000000005</v>
      </c>
      <c r="D28" s="24" t="s">
        <v>4</v>
      </c>
      <c r="E28" s="24" t="s">
        <v>4</v>
      </c>
      <c r="F28" s="24">
        <v>1</v>
      </c>
    </row>
    <row r="29" spans="1:8" ht="20.25" customHeight="1">
      <c r="A29" s="16" t="s">
        <v>51</v>
      </c>
      <c r="B29" s="24" t="s">
        <v>4</v>
      </c>
      <c r="C29" s="24" t="s">
        <v>4</v>
      </c>
      <c r="D29" s="24" t="s">
        <v>4</v>
      </c>
      <c r="E29" s="24" t="s">
        <v>4</v>
      </c>
      <c r="F29" s="24" t="s">
        <v>4</v>
      </c>
    </row>
    <row r="30" spans="1:8" ht="20.25" customHeight="1">
      <c r="A30" s="16" t="s">
        <v>52</v>
      </c>
      <c r="B30" s="25">
        <f>IF(SUM(B31:B43)=SUM(C30:E30),SUM(B31:B43),"error")</f>
        <v>0</v>
      </c>
      <c r="C30" s="25">
        <f>SUM(C31:C43)</f>
        <v>0</v>
      </c>
      <c r="D30" s="25">
        <f>SUM(D31:D43)</f>
        <v>0</v>
      </c>
      <c r="E30" s="25">
        <f>SUM(E31:E43)</f>
        <v>0</v>
      </c>
      <c r="F30" s="26">
        <f>SUM(F31:F43)</f>
        <v>0</v>
      </c>
      <c r="H30" s="12"/>
    </row>
    <row r="31" spans="1:8" ht="20.25" customHeight="1">
      <c r="A31" s="17" t="s">
        <v>23</v>
      </c>
      <c r="B31" s="27">
        <f>SUM(C31:E31)</f>
        <v>0</v>
      </c>
      <c r="C31" s="28" t="s">
        <v>5</v>
      </c>
      <c r="D31" s="28" t="s">
        <v>5</v>
      </c>
      <c r="E31" s="28" t="s">
        <v>5</v>
      </c>
      <c r="F31" s="28" t="s">
        <v>5</v>
      </c>
    </row>
    <row r="32" spans="1:8" ht="20.25" customHeight="1">
      <c r="A32" s="17" t="s">
        <v>24</v>
      </c>
      <c r="B32" s="27">
        <f>SUM(C32:E32)</f>
        <v>0</v>
      </c>
      <c r="C32" s="28" t="s">
        <v>5</v>
      </c>
      <c r="D32" s="28" t="s">
        <v>5</v>
      </c>
      <c r="E32" s="28" t="s">
        <v>5</v>
      </c>
      <c r="F32" s="28" t="s">
        <v>5</v>
      </c>
    </row>
    <row r="33" spans="1:6" ht="20.25" customHeight="1">
      <c r="A33" s="17" t="s">
        <v>25</v>
      </c>
      <c r="B33" s="27">
        <f>SUM(C33:E33)</f>
        <v>0</v>
      </c>
      <c r="C33" s="28" t="s">
        <v>4</v>
      </c>
      <c r="D33" s="28" t="s">
        <v>5</v>
      </c>
      <c r="E33" s="28" t="s">
        <v>5</v>
      </c>
      <c r="F33" s="28" t="s">
        <v>4</v>
      </c>
    </row>
    <row r="34" spans="1:6" ht="20.25" customHeight="1">
      <c r="A34" s="17" t="s">
        <v>26</v>
      </c>
      <c r="B34" s="27">
        <f t="shared" ref="B34:B43" si="1">SUM(C34:E34)</f>
        <v>0</v>
      </c>
      <c r="C34" s="28" t="s">
        <v>5</v>
      </c>
      <c r="D34" s="28" t="s">
        <v>5</v>
      </c>
      <c r="E34" s="28" t="s">
        <v>5</v>
      </c>
      <c r="F34" s="28" t="s">
        <v>5</v>
      </c>
    </row>
    <row r="35" spans="1:6" ht="20.25" customHeight="1">
      <c r="A35" s="17" t="s">
        <v>27</v>
      </c>
      <c r="B35" s="27">
        <f t="shared" si="1"/>
        <v>0</v>
      </c>
      <c r="C35" s="28" t="s">
        <v>5</v>
      </c>
      <c r="D35" s="28" t="s">
        <v>5</v>
      </c>
      <c r="E35" s="28" t="s">
        <v>5</v>
      </c>
      <c r="F35" s="28" t="s">
        <v>5</v>
      </c>
    </row>
    <row r="36" spans="1:6" ht="20.25" customHeight="1">
      <c r="A36" s="17" t="s">
        <v>28</v>
      </c>
      <c r="B36" s="27">
        <f t="shared" si="1"/>
        <v>0</v>
      </c>
      <c r="C36" s="28" t="s">
        <v>5</v>
      </c>
      <c r="D36" s="28" t="s">
        <v>5</v>
      </c>
      <c r="E36" s="28" t="s">
        <v>5</v>
      </c>
      <c r="F36" s="28" t="s">
        <v>5</v>
      </c>
    </row>
    <row r="37" spans="1:6" ht="20.25" customHeight="1">
      <c r="A37" s="17" t="s">
        <v>29</v>
      </c>
      <c r="B37" s="27">
        <f t="shared" si="1"/>
        <v>0</v>
      </c>
      <c r="C37" s="28" t="s">
        <v>5</v>
      </c>
      <c r="D37" s="28" t="s">
        <v>5</v>
      </c>
      <c r="E37" s="28" t="s">
        <v>5</v>
      </c>
      <c r="F37" s="28" t="s">
        <v>5</v>
      </c>
    </row>
    <row r="38" spans="1:6" ht="20.25" customHeight="1">
      <c r="A38" s="17" t="s">
        <v>30</v>
      </c>
      <c r="B38" s="27">
        <f t="shared" si="1"/>
        <v>0</v>
      </c>
      <c r="C38" s="28" t="s">
        <v>5</v>
      </c>
      <c r="D38" s="28" t="s">
        <v>5</v>
      </c>
      <c r="E38" s="28" t="s">
        <v>5</v>
      </c>
      <c r="F38" s="28" t="s">
        <v>5</v>
      </c>
    </row>
    <row r="39" spans="1:6" ht="20.25" customHeight="1">
      <c r="A39" s="17" t="s">
        <v>31</v>
      </c>
      <c r="B39" s="27">
        <f t="shared" si="1"/>
        <v>0</v>
      </c>
      <c r="C39" s="28" t="s">
        <v>5</v>
      </c>
      <c r="D39" s="28" t="s">
        <v>5</v>
      </c>
      <c r="E39" s="28" t="s">
        <v>5</v>
      </c>
      <c r="F39" s="28" t="s">
        <v>5</v>
      </c>
    </row>
    <row r="40" spans="1:6" ht="20.25" customHeight="1">
      <c r="A40" s="17" t="s">
        <v>32</v>
      </c>
      <c r="B40" s="27">
        <f t="shared" si="1"/>
        <v>0</v>
      </c>
      <c r="C40" s="28" t="s">
        <v>4</v>
      </c>
      <c r="D40" s="28" t="s">
        <v>4</v>
      </c>
      <c r="E40" s="28" t="s">
        <v>4</v>
      </c>
      <c r="F40" s="28" t="s">
        <v>4</v>
      </c>
    </row>
    <row r="41" spans="1:6" ht="20.25" customHeight="1">
      <c r="A41" s="17" t="s">
        <v>33</v>
      </c>
      <c r="B41" s="27">
        <f t="shared" si="1"/>
        <v>0</v>
      </c>
      <c r="C41" s="28" t="s">
        <v>5</v>
      </c>
      <c r="D41" s="28" t="s">
        <v>5</v>
      </c>
      <c r="E41" s="28" t="s">
        <v>5</v>
      </c>
      <c r="F41" s="28" t="s">
        <v>5</v>
      </c>
    </row>
    <row r="42" spans="1:6" ht="20.25" customHeight="1">
      <c r="A42" s="17" t="s">
        <v>34</v>
      </c>
      <c r="B42" s="27">
        <f t="shared" si="1"/>
        <v>0</v>
      </c>
      <c r="C42" s="28" t="s">
        <v>5</v>
      </c>
      <c r="D42" s="28" t="s">
        <v>5</v>
      </c>
      <c r="E42" s="28" t="s">
        <v>5</v>
      </c>
      <c r="F42" s="28" t="s">
        <v>5</v>
      </c>
    </row>
    <row r="43" spans="1:6" ht="20.25" customHeight="1">
      <c r="A43" s="17" t="s">
        <v>35</v>
      </c>
      <c r="B43" s="27">
        <f t="shared" si="1"/>
        <v>0</v>
      </c>
      <c r="C43" s="28" t="s">
        <v>5</v>
      </c>
      <c r="D43" s="28" t="s">
        <v>5</v>
      </c>
      <c r="E43" s="28" t="s">
        <v>5</v>
      </c>
      <c r="F43" s="28" t="s">
        <v>5</v>
      </c>
    </row>
    <row r="44" spans="1:6" ht="15.75" customHeight="1">
      <c r="A44" s="17"/>
      <c r="B44" s="9"/>
      <c r="C44" s="18"/>
      <c r="D44" s="18"/>
      <c r="E44" s="18"/>
      <c r="F44" s="18"/>
    </row>
    <row r="45" spans="1:6" ht="8.25" customHeight="1">
      <c r="A45" s="17"/>
      <c r="B45" s="9"/>
      <c r="C45" s="18"/>
      <c r="D45" s="18"/>
      <c r="E45" s="18"/>
      <c r="F45" s="18"/>
    </row>
    <row r="46" spans="1:6" ht="20.25" customHeight="1">
      <c r="A46" s="17"/>
      <c r="B46" s="9"/>
      <c r="C46" s="18"/>
      <c r="D46" s="18"/>
      <c r="E46" s="18"/>
      <c r="F46" s="18"/>
    </row>
    <row r="47" spans="1:6" ht="16.5" customHeight="1">
      <c r="A47" s="16"/>
      <c r="B47" s="9"/>
      <c r="C47" s="9"/>
      <c r="D47" s="9"/>
      <c r="E47" s="9"/>
      <c r="F47" s="11"/>
    </row>
    <row r="48" spans="1:6" ht="10.5" customHeight="1" thickBot="1">
      <c r="A48" s="19"/>
      <c r="B48" s="6"/>
      <c r="C48" s="7"/>
      <c r="D48" s="7"/>
      <c r="E48" s="7"/>
      <c r="F48" s="4"/>
    </row>
    <row r="49" spans="1:1" ht="12.75" customHeight="1">
      <c r="A49" s="13" t="s">
        <v>1</v>
      </c>
    </row>
    <row r="50" spans="1:1" ht="12.75" customHeight="1">
      <c r="A50" s="13" t="s">
        <v>36</v>
      </c>
    </row>
    <row r="51" spans="1:1" ht="12.75" customHeight="1">
      <c r="A51" s="13" t="s">
        <v>37</v>
      </c>
    </row>
    <row r="52" spans="1:1" ht="12" customHeight="1"/>
  </sheetData>
  <mergeCells count="5">
    <mergeCell ref="A2:F2"/>
    <mergeCell ref="A6:A7"/>
    <mergeCell ref="A3:F3"/>
    <mergeCell ref="A4:F4"/>
    <mergeCell ref="B6:E6"/>
  </mergeCells>
  <phoneticPr fontId="3" type="noConversion"/>
  <pageMargins left="0.59055118110236227" right="1.299212598425197" top="0.4" bottom="0.34" header="0.2" footer="0.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花蓮縣政府</dc:creator>
  <cp:lastModifiedBy>吳昱璇</cp:lastModifiedBy>
  <cp:lastPrinted>2015-08-24T06:10:24Z</cp:lastPrinted>
  <dcterms:created xsi:type="dcterms:W3CDTF">2005-08-29T08:08:15Z</dcterms:created>
  <dcterms:modified xsi:type="dcterms:W3CDTF">2020-09-14T07:55:47Z</dcterms:modified>
</cp:coreProperties>
</file>