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24226"/>
  <mc:AlternateContent xmlns:mc="http://schemas.openxmlformats.org/markup-compatibility/2006">
    <mc:Choice Requires="x15">
      <x15ac:absPath xmlns:x15ac="http://schemas.microsoft.com/office/spreadsheetml/2010/11/ac" url="C:\Users\ac1116\Downloads\"/>
    </mc:Choice>
  </mc:AlternateContent>
  <xr:revisionPtr revIDLastSave="0" documentId="8_{80A12385-F6BE-43CD-9690-61FCE777BC27}" xr6:coauthVersionLast="47" xr6:coauthVersionMax="47" xr10:uidLastSave="{00000000-0000-0000-0000-000000000000}"/>
  <bookViews>
    <workbookView xWindow="-108" yWindow="-108" windowWidth="23256" windowHeight="12576" xr2:uid="{00000000-000D-0000-FFFF-FFFF00000000}"/>
  </bookViews>
  <sheets>
    <sheet name="12-17" sheetId="1" r:id="rId1"/>
  </sheets>
  <definedNames>
    <definedName name="_xlnm.Print_Area" localSheetId="0">'12-17'!$A$1:$M$51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2" i="1" l="1"/>
  <c r="F21" i="1"/>
  <c r="F20" i="1"/>
  <c r="F19" i="1"/>
</calcChain>
</file>

<file path=xl/sharedStrings.xml><?xml version="1.0" encoding="utf-8"?>
<sst xmlns="http://schemas.openxmlformats.org/spreadsheetml/2006/main" count="66" uniqueCount="49">
  <si>
    <t>年別
Year</t>
    <phoneticPr fontId="1" type="noConversion"/>
  </si>
  <si>
    <t>死亡
Death</t>
    <phoneticPr fontId="1" type="noConversion"/>
  </si>
  <si>
    <t>暫時全失能
Temporary Total Disability</t>
    <phoneticPr fontId="1" type="noConversion"/>
  </si>
  <si>
    <t>單位:家、人、人次、日、時</t>
    <phoneticPr fontId="1" type="noConversion"/>
  </si>
  <si>
    <t>一○○年 2011</t>
  </si>
  <si>
    <t>Unit:Establishments, Persons, Person-Times, Days, Time</t>
    <phoneticPr fontId="1" type="noConversion"/>
  </si>
  <si>
    <t>計
Total</t>
    <phoneticPr fontId="1" type="noConversion"/>
  </si>
  <si>
    <t>永久全失能
Permanent Total Disability</t>
    <phoneticPr fontId="1" type="noConversion"/>
  </si>
  <si>
    <t>永久部分
失能
Permanent Partial Disability</t>
    <phoneticPr fontId="1" type="noConversion"/>
  </si>
  <si>
    <t>九十三年 2004</t>
    <phoneticPr fontId="1" type="noConversion"/>
  </si>
  <si>
    <t>九十四年 2005</t>
    <phoneticPr fontId="1" type="noConversion"/>
  </si>
  <si>
    <t>九十五年 2006</t>
    <phoneticPr fontId="1" type="noConversion"/>
  </si>
  <si>
    <t>九十六年 2007</t>
    <phoneticPr fontId="1" type="noConversion"/>
  </si>
  <si>
    <t>九十七年 2008</t>
    <phoneticPr fontId="1" type="noConversion"/>
  </si>
  <si>
    <t>九十八年 2009</t>
    <phoneticPr fontId="1" type="noConversion"/>
  </si>
  <si>
    <t>九十九年 2010</t>
    <phoneticPr fontId="1" type="noConversion"/>
  </si>
  <si>
    <t>一○一年 2012</t>
    <phoneticPr fontId="1" type="noConversion"/>
  </si>
  <si>
    <t>一○二年 2013</t>
    <phoneticPr fontId="1" type="noConversion"/>
  </si>
  <si>
    <t>-</t>
    <phoneticPr fontId="1" type="noConversion"/>
  </si>
  <si>
    <t>…</t>
    <phoneticPr fontId="1" type="noConversion"/>
  </si>
  <si>
    <t>一○三年 2014</t>
    <phoneticPr fontId="1" type="noConversion"/>
  </si>
  <si>
    <t>一○四年 2015</t>
    <phoneticPr fontId="1" type="noConversion"/>
  </si>
  <si>
    <t>表１２－ １７ 、經指定填報職業災害統計之事業單位概況</t>
    <phoneticPr fontId="1" type="noConversion"/>
  </si>
  <si>
    <t>一○五年 2016</t>
    <phoneticPr fontId="1" type="noConversion"/>
  </si>
  <si>
    <t>一○六年 2017</t>
    <phoneticPr fontId="1" type="noConversion"/>
  </si>
  <si>
    <t>一○七年 2018</t>
    <phoneticPr fontId="1" type="noConversion"/>
  </si>
  <si>
    <t>一○八年 2019</t>
    <phoneticPr fontId="1" type="noConversion"/>
  </si>
  <si>
    <t>勞工行政  515</t>
    <phoneticPr fontId="1" type="noConversion"/>
  </si>
  <si>
    <t>勞工行政  516</t>
    <phoneticPr fontId="1" type="noConversion"/>
  </si>
  <si>
    <r>
      <t>Table 12-17</t>
    </r>
    <r>
      <rPr>
        <sz val="16"/>
        <rFont val="細明體"/>
        <family val="3"/>
        <charset val="136"/>
      </rPr>
      <t>、</t>
    </r>
    <r>
      <rPr>
        <sz val="16"/>
        <rFont val="Times New Roman"/>
        <family val="1"/>
      </rPr>
      <t>General Condition of Designated Industries Compile Resports 
and Statistics on Occupational Accidents</t>
    </r>
    <phoneticPr fontId="1" type="noConversion"/>
  </si>
  <si>
    <t>一○九年 2020</t>
    <phoneticPr fontId="1" type="noConversion"/>
  </si>
  <si>
    <t>陳報事業
單位數
Reporting Business Entities</t>
    <phoneticPr fontId="1" type="noConversion"/>
  </si>
  <si>
    <t>工作者數
Workers</t>
    <phoneticPr fontId="1" type="noConversion"/>
  </si>
  <si>
    <t>總工作日數
Total Work Days</t>
    <phoneticPr fontId="1" type="noConversion"/>
  </si>
  <si>
    <t>總工時
Total Person-work Hours</t>
    <phoneticPr fontId="1" type="noConversion"/>
  </si>
  <si>
    <t>失能傷害次數
Times of Disabling Injury</t>
    <phoneticPr fontId="1" type="noConversion"/>
  </si>
  <si>
    <t>失能
傷害
頻率
Disabling Injury Frequency Rate</t>
    <phoneticPr fontId="1" type="noConversion"/>
  </si>
  <si>
    <t>總損失
工作
日數
Total Work Days Lost</t>
    <phoneticPr fontId="1" type="noConversion"/>
  </si>
  <si>
    <t>失能
傷害
嚴重率
Disabling Injury Severity Rate</t>
    <phoneticPr fontId="1" type="noConversion"/>
  </si>
  <si>
    <r>
      <t xml:space="preserve">            3.失能傷害頻率(人次/百萬工時)＝(失能傷害次數＊10</t>
    </r>
    <r>
      <rPr>
        <vertAlign val="superscript"/>
        <sz val="9"/>
        <rFont val="新細明體"/>
        <family val="1"/>
        <charset val="136"/>
      </rPr>
      <t>6</t>
    </r>
    <r>
      <rPr>
        <sz val="9"/>
        <rFont val="新細明體"/>
        <family val="1"/>
        <charset val="136"/>
      </rPr>
      <t>)／總工時。</t>
    </r>
    <phoneticPr fontId="1" type="noConversion"/>
  </si>
  <si>
    <r>
      <t xml:space="preserve">            4.失能傷害嚴重率(日/百萬工時)＝(總損失工作日數＊10</t>
    </r>
    <r>
      <rPr>
        <vertAlign val="superscript"/>
        <sz val="9"/>
        <rFont val="新細明體"/>
        <family val="1"/>
        <charset val="136"/>
      </rPr>
      <t>6</t>
    </r>
    <r>
      <rPr>
        <sz val="9"/>
        <rFont val="新細明體"/>
        <family val="1"/>
        <charset val="136"/>
      </rPr>
      <t>)／總工時。</t>
    </r>
    <phoneticPr fontId="1" type="noConversion"/>
  </si>
  <si>
    <r>
      <t xml:space="preserve">          3. Disabling Injury Frequency Rate = (Times of Disabling Injury</t>
    </r>
    <r>
      <rPr>
        <sz val="9"/>
        <rFont val="微軟正黑體"/>
        <family val="1"/>
        <charset val="136"/>
      </rPr>
      <t>＊</t>
    </r>
    <r>
      <rPr>
        <sz val="9"/>
        <rFont val="Times New Roman"/>
        <family val="1"/>
      </rPr>
      <t>10</t>
    </r>
    <r>
      <rPr>
        <vertAlign val="superscript"/>
        <sz val="9"/>
        <rFont val="Times New Roman"/>
        <family val="1"/>
      </rPr>
      <t>6</t>
    </r>
    <r>
      <rPr>
        <sz val="9"/>
        <rFont val="Times New Roman"/>
        <family val="1"/>
      </rPr>
      <t>)</t>
    </r>
    <r>
      <rPr>
        <sz val="9"/>
        <rFont val="微軟正黑體"/>
        <family val="1"/>
        <charset val="136"/>
      </rPr>
      <t>／</t>
    </r>
    <r>
      <rPr>
        <sz val="9"/>
        <rFont val="Times New Roman"/>
        <family val="1"/>
      </rPr>
      <t>Total Person-work Hours</t>
    </r>
    <phoneticPr fontId="1" type="noConversion"/>
  </si>
  <si>
    <r>
      <t xml:space="preserve">          4. Disabling Injury Severity Rate = (Total Work Days Lost</t>
    </r>
    <r>
      <rPr>
        <sz val="9"/>
        <rFont val="微軟正黑體"/>
        <family val="1"/>
        <charset val="136"/>
      </rPr>
      <t>＊</t>
    </r>
    <r>
      <rPr>
        <sz val="9"/>
        <rFont val="Times New Roman"/>
        <family val="1"/>
      </rPr>
      <t>10</t>
    </r>
    <r>
      <rPr>
        <vertAlign val="superscript"/>
        <sz val="9"/>
        <rFont val="Times New Roman"/>
        <family val="1"/>
      </rPr>
      <t>6</t>
    </r>
    <r>
      <rPr>
        <sz val="9"/>
        <rFont val="Times New Roman"/>
        <family val="1"/>
      </rPr>
      <t>)</t>
    </r>
    <r>
      <rPr>
        <sz val="9"/>
        <rFont val="微軟正黑體"/>
        <family val="1"/>
        <charset val="136"/>
      </rPr>
      <t>／</t>
    </r>
    <r>
      <rPr>
        <sz val="9"/>
        <rFont val="Times New Roman"/>
        <family val="1"/>
      </rPr>
      <t xml:space="preserve">Total Person-work Hours  </t>
    </r>
    <phoneticPr fontId="1" type="noConversion"/>
  </si>
  <si>
    <t xml:space="preserve">            2.工作者數於103年以前係指事業單位僱用之勞工，自104年起係指事業單位僱用之勞工及受工作場所負責人指揮或
               監督從事勞動之人。</t>
    <phoneticPr fontId="1" type="noConversion"/>
  </si>
  <si>
    <t xml:space="preserve">          2. The term "workers" referred to in this sheet means laborers prior to 2014, and then it means laborers or other people
              engaged in work and directed or supervised by the responsible people in workplaces.</t>
    <phoneticPr fontId="1" type="noConversion"/>
  </si>
  <si>
    <t>說明：1.陳報事業單位及工作者為年平均值。</t>
    <phoneticPr fontId="1" type="noConversion"/>
  </si>
  <si>
    <t>Note: 1.The year data of reporting business entities and workers add up to the average in a fiscal year.</t>
  </si>
  <si>
    <t>資料來源：勞動部。</t>
    <phoneticPr fontId="1" type="noConversion"/>
  </si>
  <si>
    <t>Source:Ministry of Labor.</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</si>
</sst>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76" formatCode="#,##0_);[Red]\(#,##0\)"/>
    <numFmt numFmtId="177" formatCode="#,##0.00_);[Red]\(#,##0.00\)"/>
    <numFmt numFmtId="178" formatCode="_-* #,##0.00_-;\-* #,##0.00_-;_-* &quot;-&quot;_-;_-@_-"/>
  </numFmts>
  <fonts count="11">
    <font>
      <sz val="12"/>
      <name val="新細明體"/>
      <family val="1"/>
      <charset val="136"/>
    </font>
    <font>
      <sz val="9"/>
      <name val="新細明體"/>
      <family val="1"/>
      <charset val="136"/>
    </font>
    <font>
      <sz val="16"/>
      <name val="新細明體"/>
      <family val="1"/>
      <charset val="136"/>
    </font>
    <font>
      <sz val="9"/>
      <name val="Times New Roman"/>
      <family val="1"/>
    </font>
    <font>
      <sz val="16"/>
      <name val="Times New Roman"/>
      <family val="1"/>
    </font>
    <font>
      <sz val="16"/>
      <name val="細明體"/>
      <family val="3"/>
      <charset val="136"/>
    </font>
    <font>
      <sz val="12"/>
      <name val="新細明體"/>
      <family val="1"/>
      <charset val="136"/>
    </font>
    <font>
      <sz val="8"/>
      <name val="新細明體"/>
      <family val="1"/>
      <charset val="136"/>
    </font>
    <font>
      <vertAlign val="superscript"/>
      <sz val="9"/>
      <name val="新細明體"/>
      <family val="1"/>
      <charset val="136"/>
    </font>
    <font>
      <sz val="9"/>
      <name val="微軟正黑體"/>
      <family val="1"/>
      <charset val="136"/>
    </font>
    <font>
      <vertAlign val="superscript"/>
      <sz val="9"/>
      <name val="Times New Roman"/>
      <family val="1"/>
    </font>
  </fonts>
  <fills count="2">
    <fill>
      <patternFill patternType="none"/>
    </fill>
    <fill>
      <patternFill patternType="gray125"/>
    </fill>
  </fills>
  <borders count="11">
    <border>
      <left/>
      <right/>
      <top/>
      <bottom/>
      <diagonal/>
    </border>
    <border>
      <left/>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s>
  <cellStyleXfs count="1">
    <xf numFmtId="0" fontId="0" fillId="0" borderId="0">
      <alignment vertical="center"/>
    </xf>
  </cellStyleXfs>
  <cellXfs count="37">
    <xf numFmtId="0" fontId="0" fillId="0" borderId="0" xfId="0">
      <alignment vertical="center"/>
    </xf>
    <xf numFmtId="0" fontId="2" fillId="0" borderId="0" xfId="0" applyFont="1" applyAlignment="1">
      <alignment vertical="center"/>
    </xf>
    <xf numFmtId="0" fontId="0" fillId="0" borderId="1" xfId="0" applyBorder="1">
      <alignment vertical="center"/>
    </xf>
    <xf numFmtId="0" fontId="1" fillId="0" borderId="0" xfId="0" applyFont="1">
      <alignment vertical="center"/>
    </xf>
    <xf numFmtId="0" fontId="1" fillId="0" borderId="0" xfId="0" applyFont="1" applyAlignment="1">
      <alignment horizontal="right" vertical="center"/>
    </xf>
    <xf numFmtId="0" fontId="1" fillId="0" borderId="1" xfId="0" applyFont="1" applyBorder="1" applyAlignment="1"/>
    <xf numFmtId="0" fontId="1" fillId="0" borderId="0" xfId="0" applyFont="1" applyAlignment="1"/>
    <xf numFmtId="0" fontId="3" fillId="0" borderId="0" xfId="0" applyFont="1" applyAlignment="1"/>
    <xf numFmtId="0" fontId="3" fillId="0" borderId="1" xfId="0" applyFont="1" applyBorder="1" applyAlignment="1"/>
    <xf numFmtId="0" fontId="6" fillId="0" borderId="0" xfId="0" applyFont="1">
      <alignment vertical="center"/>
    </xf>
    <xf numFmtId="0" fontId="1" fillId="0" borderId="2" xfId="0" applyFont="1" applyBorder="1" applyAlignment="1">
      <alignment horizontal="center" vertical="center"/>
    </xf>
    <xf numFmtId="0" fontId="6" fillId="0" borderId="2" xfId="0" applyFont="1" applyBorder="1">
      <alignment vertical="center"/>
    </xf>
    <xf numFmtId="0" fontId="6" fillId="0" borderId="3" xfId="0" applyFont="1" applyBorder="1">
      <alignment vertical="center"/>
    </xf>
    <xf numFmtId="176" fontId="3" fillId="0" borderId="0" xfId="0" applyNumberFormat="1" applyFont="1" applyBorder="1" applyAlignment="1">
      <alignment horizontal="right" vertical="center" wrapText="1"/>
    </xf>
    <xf numFmtId="176" fontId="3" fillId="0" borderId="0" xfId="0" applyNumberFormat="1" applyFont="1" applyAlignment="1">
      <alignment horizontal="right" vertical="center" wrapText="1"/>
    </xf>
    <xf numFmtId="177" fontId="3" fillId="0" borderId="0" xfId="0" applyNumberFormat="1" applyFont="1" applyBorder="1" applyAlignment="1">
      <alignment horizontal="right" vertical="center" wrapText="1"/>
    </xf>
    <xf numFmtId="177" fontId="3" fillId="0" borderId="0" xfId="0" applyNumberFormat="1" applyFont="1" applyAlignment="1">
      <alignment horizontal="right" vertical="center" wrapText="1"/>
    </xf>
    <xf numFmtId="41" fontId="3" fillId="0" borderId="0" xfId="0" applyNumberFormat="1" applyFont="1" applyAlignment="1">
      <alignment horizontal="right" vertical="center" wrapText="1"/>
    </xf>
    <xf numFmtId="178" fontId="3" fillId="0" borderId="0" xfId="0" applyNumberFormat="1" applyFont="1" applyAlignment="1">
      <alignment horizontal="right" vertical="center" wrapText="1"/>
    </xf>
    <xf numFmtId="0" fontId="1" fillId="0" borderId="0" xfId="0" applyFont="1" applyBorder="1" applyAlignment="1"/>
    <xf numFmtId="0" fontId="0" fillId="0" borderId="0" xfId="0" applyBorder="1">
      <alignment vertical="center"/>
    </xf>
    <xf numFmtId="0" fontId="3" fillId="0" borderId="0" xfId="0" applyFont="1" applyBorder="1" applyAlignment="1"/>
    <xf numFmtId="0" fontId="1" fillId="0" borderId="0" xfId="0" applyFont="1" applyBorder="1" applyAlignment="1">
      <alignment wrapText="1"/>
    </xf>
    <xf numFmtId="0" fontId="0" fillId="0" borderId="0" xfId="0" applyAlignment="1">
      <alignment vertical="center" wrapText="1"/>
    </xf>
    <xf numFmtId="0" fontId="3" fillId="0" borderId="0" xfId="0" applyFont="1" applyBorder="1" applyAlignment="1">
      <alignment wrapText="1"/>
    </xf>
    <xf numFmtId="0" fontId="1" fillId="0" borderId="7" xfId="0" applyFont="1" applyBorder="1" applyAlignment="1">
      <alignment horizontal="center" vertical="center" wrapText="1"/>
    </xf>
    <xf numFmtId="0" fontId="1" fillId="0" borderId="7" xfId="0" applyFont="1" applyBorder="1" applyAlignment="1">
      <alignment horizontal="center" vertical="center"/>
    </xf>
    <xf numFmtId="0" fontId="2" fillId="0" borderId="0" xfId="0" applyFont="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wrapText="1"/>
    </xf>
    <xf numFmtId="0" fontId="4" fillId="0" borderId="0" xfId="0" applyFont="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xf>
    <xf numFmtId="0" fontId="7" fillId="0" borderId="10" xfId="0" applyFont="1" applyBorder="1" applyAlignment="1">
      <alignment horizontal="right" vertical="center"/>
    </xf>
    <xf numFmtId="0" fontId="1" fillId="0" borderId="6" xfId="0" applyFont="1" applyBorder="1" applyAlignment="1">
      <alignment horizontal="center" vertical="center"/>
    </xf>
    <xf numFmtId="0" fontId="1" fillId="0" borderId="5" xfId="0" applyFont="1" applyBorder="1" applyAlignment="1">
      <alignment horizontal="center" vertical="center" wrapText="1"/>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1"/>
  <sheetViews>
    <sheetView tabSelected="1" view="pageBreakPreview" zoomScaleNormal="100" zoomScaleSheetLayoutView="100" workbookViewId="0">
      <pane xSplit="1" ySplit="10" topLeftCell="B39" activePane="bottomRight" state="frozen"/>
      <selection pane="topRight" activeCell="B1" sqref="B1"/>
      <selection pane="bottomLeft" activeCell="A11" sqref="A11"/>
      <selection pane="bottomRight" activeCell="D41" sqref="D41"/>
    </sheetView>
  </sheetViews>
  <sheetFormatPr defaultRowHeight="16.2"/>
  <cols>
    <col min="1" max="1" width="21.33203125" style="9" customWidth="1"/>
    <col min="2" max="2" width="16" customWidth="1"/>
    <col min="3" max="4" width="16.21875" customWidth="1"/>
    <col min="5" max="5" width="16" customWidth="1"/>
    <col min="6" max="6" width="11" customWidth="1"/>
    <col min="7" max="7" width="9.44140625" customWidth="1"/>
    <col min="8" max="8" width="11.33203125" customWidth="1"/>
    <col min="9" max="9" width="10.21875" customWidth="1"/>
    <col min="10" max="10" width="9.6640625" customWidth="1"/>
    <col min="11" max="11" width="12.109375" customWidth="1"/>
    <col min="12" max="12" width="10.88671875" customWidth="1"/>
    <col min="13" max="13" width="11.109375" customWidth="1"/>
  </cols>
  <sheetData>
    <row r="1" spans="1:13" s="9" customFormat="1" ht="12.75" customHeight="1">
      <c r="A1" s="3" t="s">
        <v>27</v>
      </c>
      <c r="M1" s="4" t="s">
        <v>28</v>
      </c>
    </row>
    <row r="2" spans="1:13" ht="18" customHeight="1">
      <c r="A2" s="27" t="s">
        <v>22</v>
      </c>
      <c r="B2" s="27"/>
      <c r="C2" s="27"/>
      <c r="D2" s="27"/>
      <c r="E2" s="27"/>
      <c r="F2" s="31" t="s">
        <v>29</v>
      </c>
      <c r="G2" s="31"/>
      <c r="H2" s="31"/>
      <c r="I2" s="31"/>
      <c r="J2" s="31"/>
      <c r="K2" s="31"/>
      <c r="L2" s="31"/>
      <c r="M2" s="31"/>
    </row>
    <row r="3" spans="1:13" ht="18" customHeight="1">
      <c r="C3" s="1"/>
      <c r="D3" s="1"/>
      <c r="E3" s="1"/>
      <c r="F3" s="31"/>
      <c r="G3" s="31"/>
      <c r="H3" s="31"/>
      <c r="I3" s="31"/>
      <c r="J3" s="31"/>
      <c r="K3" s="31"/>
      <c r="L3" s="31"/>
      <c r="M3" s="31"/>
    </row>
    <row r="4" spans="1:13" ht="13.5" customHeight="1" thickBot="1">
      <c r="A4" s="3" t="s">
        <v>3</v>
      </c>
      <c r="K4" s="34" t="s">
        <v>5</v>
      </c>
      <c r="L4" s="34"/>
      <c r="M4" s="34"/>
    </row>
    <row r="5" spans="1:13" s="9" customFormat="1" ht="32.25" customHeight="1">
      <c r="A5" s="28" t="s">
        <v>0</v>
      </c>
      <c r="B5" s="30" t="s">
        <v>31</v>
      </c>
      <c r="C5" s="30" t="s">
        <v>32</v>
      </c>
      <c r="D5" s="30" t="s">
        <v>33</v>
      </c>
      <c r="E5" s="30" t="s">
        <v>34</v>
      </c>
      <c r="F5" s="28" t="s">
        <v>35</v>
      </c>
      <c r="G5" s="35"/>
      <c r="H5" s="35"/>
      <c r="I5" s="35"/>
      <c r="J5" s="35"/>
      <c r="K5" s="30" t="s">
        <v>36</v>
      </c>
      <c r="L5" s="30" t="s">
        <v>37</v>
      </c>
      <c r="M5" s="32" t="s">
        <v>38</v>
      </c>
    </row>
    <row r="6" spans="1:13" s="9" customFormat="1" ht="34.5" customHeight="1">
      <c r="A6" s="29"/>
      <c r="B6" s="26"/>
      <c r="C6" s="26"/>
      <c r="D6" s="26"/>
      <c r="E6" s="26"/>
      <c r="F6" s="36" t="s">
        <v>6</v>
      </c>
      <c r="G6" s="25" t="s">
        <v>1</v>
      </c>
      <c r="H6" s="25" t="s">
        <v>7</v>
      </c>
      <c r="I6" s="25" t="s">
        <v>8</v>
      </c>
      <c r="J6" s="25" t="s">
        <v>2</v>
      </c>
      <c r="K6" s="26"/>
      <c r="L6" s="26"/>
      <c r="M6" s="33"/>
    </row>
    <row r="7" spans="1:13" s="9" customFormat="1" ht="39" customHeight="1">
      <c r="A7" s="29"/>
      <c r="B7" s="26"/>
      <c r="C7" s="26"/>
      <c r="D7" s="26"/>
      <c r="E7" s="26"/>
      <c r="F7" s="29"/>
      <c r="G7" s="26"/>
      <c r="H7" s="26"/>
      <c r="I7" s="26"/>
      <c r="J7" s="26"/>
      <c r="K7" s="26"/>
      <c r="L7" s="26"/>
      <c r="M7" s="33"/>
    </row>
    <row r="8" spans="1:13" ht="17.25" hidden="1" customHeight="1">
      <c r="A8" s="10" t="s">
        <v>9</v>
      </c>
      <c r="B8" s="13">
        <v>49</v>
      </c>
      <c r="C8" s="13">
        <v>11093</v>
      </c>
      <c r="D8" s="13">
        <v>3106299</v>
      </c>
      <c r="E8" s="13">
        <v>25539961</v>
      </c>
      <c r="F8" s="13">
        <v>21</v>
      </c>
      <c r="G8" s="13">
        <v>2</v>
      </c>
      <c r="H8" s="13" t="s">
        <v>18</v>
      </c>
      <c r="I8" s="13" t="s">
        <v>18</v>
      </c>
      <c r="J8" s="13">
        <v>19</v>
      </c>
      <c r="K8" s="15" t="s">
        <v>19</v>
      </c>
      <c r="L8" s="13">
        <v>12087</v>
      </c>
      <c r="M8" s="13" t="s">
        <v>19</v>
      </c>
    </row>
    <row r="9" spans="1:13" hidden="1">
      <c r="A9" s="10" t="s">
        <v>10</v>
      </c>
      <c r="B9" s="14">
        <v>62</v>
      </c>
      <c r="C9" s="14">
        <v>14590</v>
      </c>
      <c r="D9" s="14">
        <v>3761040</v>
      </c>
      <c r="E9" s="14">
        <v>30225831</v>
      </c>
      <c r="F9" s="14">
        <v>64</v>
      </c>
      <c r="G9" s="14">
        <v>2</v>
      </c>
      <c r="H9" s="13" t="s">
        <v>18</v>
      </c>
      <c r="I9" s="14">
        <v>1</v>
      </c>
      <c r="J9" s="14">
        <v>61</v>
      </c>
      <c r="K9" s="16">
        <v>2.12</v>
      </c>
      <c r="L9" s="14">
        <v>16293</v>
      </c>
      <c r="M9" s="14">
        <v>539</v>
      </c>
    </row>
    <row r="10" spans="1:13" hidden="1">
      <c r="A10" s="10" t="s">
        <v>11</v>
      </c>
      <c r="B10" s="14">
        <v>91</v>
      </c>
      <c r="C10" s="14">
        <v>18108</v>
      </c>
      <c r="D10" s="14">
        <v>2798170</v>
      </c>
      <c r="E10" s="14">
        <v>38378397</v>
      </c>
      <c r="F10" s="14">
        <v>91</v>
      </c>
      <c r="G10" s="14">
        <v>8</v>
      </c>
      <c r="H10" s="13" t="s">
        <v>18</v>
      </c>
      <c r="I10" s="14" t="s">
        <v>18</v>
      </c>
      <c r="J10" s="14">
        <v>83</v>
      </c>
      <c r="K10" s="16">
        <v>2.37</v>
      </c>
      <c r="L10" s="14">
        <v>50106</v>
      </c>
      <c r="M10" s="14">
        <v>1306</v>
      </c>
    </row>
    <row r="11" spans="1:13" hidden="1">
      <c r="A11" s="10" t="s">
        <v>12</v>
      </c>
      <c r="B11" s="14">
        <v>91</v>
      </c>
      <c r="C11" s="14">
        <v>16956</v>
      </c>
      <c r="D11" s="14">
        <v>4422776</v>
      </c>
      <c r="E11" s="14">
        <v>35491314</v>
      </c>
      <c r="F11" s="14">
        <v>81</v>
      </c>
      <c r="G11" s="14">
        <v>1</v>
      </c>
      <c r="H11" s="13" t="s">
        <v>18</v>
      </c>
      <c r="I11" s="14">
        <v>1</v>
      </c>
      <c r="J11" s="14">
        <v>79</v>
      </c>
      <c r="K11" s="16">
        <v>2.2799999999999998</v>
      </c>
      <c r="L11" s="14">
        <v>7452</v>
      </c>
      <c r="M11" s="14">
        <v>210</v>
      </c>
    </row>
    <row r="12" spans="1:13" hidden="1">
      <c r="A12" s="10" t="s">
        <v>13</v>
      </c>
      <c r="B12" s="14">
        <v>96</v>
      </c>
      <c r="C12" s="14">
        <v>17006</v>
      </c>
      <c r="D12" s="14">
        <v>4480632</v>
      </c>
      <c r="E12" s="14">
        <v>35936182</v>
      </c>
      <c r="F12" s="14">
        <v>92</v>
      </c>
      <c r="G12" s="14">
        <v>2</v>
      </c>
      <c r="H12" s="13" t="s">
        <v>18</v>
      </c>
      <c r="I12" s="14">
        <v>3</v>
      </c>
      <c r="J12" s="14">
        <v>87</v>
      </c>
      <c r="K12" s="16">
        <v>2.56</v>
      </c>
      <c r="L12" s="14">
        <v>16795</v>
      </c>
      <c r="M12" s="14">
        <v>467</v>
      </c>
    </row>
    <row r="13" spans="1:13" hidden="1">
      <c r="A13" s="10" t="s">
        <v>14</v>
      </c>
      <c r="B13" s="14">
        <v>95</v>
      </c>
      <c r="C13" s="14">
        <v>17692</v>
      </c>
      <c r="D13" s="14">
        <v>1670758</v>
      </c>
      <c r="E13" s="14">
        <v>37218584</v>
      </c>
      <c r="F13" s="14">
        <v>76</v>
      </c>
      <c r="G13" s="14" t="s">
        <v>18</v>
      </c>
      <c r="H13" s="13" t="s">
        <v>18</v>
      </c>
      <c r="I13" s="14">
        <v>1</v>
      </c>
      <c r="J13" s="14">
        <v>75</v>
      </c>
      <c r="K13" s="16">
        <v>2.04</v>
      </c>
      <c r="L13" s="14">
        <v>1361</v>
      </c>
      <c r="M13" s="14">
        <v>37</v>
      </c>
    </row>
    <row r="14" spans="1:13" hidden="1">
      <c r="A14" s="10" t="s">
        <v>15</v>
      </c>
      <c r="B14" s="14">
        <v>99</v>
      </c>
      <c r="C14" s="14">
        <v>18819</v>
      </c>
      <c r="D14" s="14">
        <v>4990246</v>
      </c>
      <c r="E14" s="14">
        <v>39765046</v>
      </c>
      <c r="F14" s="14">
        <v>74</v>
      </c>
      <c r="G14" s="14">
        <v>2</v>
      </c>
      <c r="H14" s="13" t="s">
        <v>18</v>
      </c>
      <c r="I14" s="14">
        <v>2</v>
      </c>
      <c r="J14" s="14">
        <v>70</v>
      </c>
      <c r="K14" s="16">
        <v>1.86</v>
      </c>
      <c r="L14" s="14">
        <v>18121</v>
      </c>
      <c r="M14" s="14">
        <v>456</v>
      </c>
    </row>
    <row r="15" spans="1:13">
      <c r="A15" s="10" t="s">
        <v>4</v>
      </c>
      <c r="B15" s="14">
        <v>106</v>
      </c>
      <c r="C15" s="14">
        <v>18720</v>
      </c>
      <c r="D15" s="14">
        <v>4867400</v>
      </c>
      <c r="E15" s="14">
        <v>38751671</v>
      </c>
      <c r="F15" s="14">
        <v>80</v>
      </c>
      <c r="G15" s="14" t="s">
        <v>18</v>
      </c>
      <c r="H15" s="13" t="s">
        <v>18</v>
      </c>
      <c r="I15" s="14" t="s">
        <v>18</v>
      </c>
      <c r="J15" s="14">
        <v>80</v>
      </c>
      <c r="K15" s="16">
        <v>2.06</v>
      </c>
      <c r="L15" s="14">
        <v>907</v>
      </c>
      <c r="M15" s="14">
        <v>23</v>
      </c>
    </row>
    <row r="16" spans="1:13">
      <c r="A16" s="10" t="s">
        <v>16</v>
      </c>
      <c r="B16" s="14">
        <v>111</v>
      </c>
      <c r="C16" s="14">
        <v>18157</v>
      </c>
      <c r="D16" s="14">
        <v>4832315</v>
      </c>
      <c r="E16" s="14">
        <v>38209901</v>
      </c>
      <c r="F16" s="14">
        <v>81</v>
      </c>
      <c r="G16" s="14">
        <v>2</v>
      </c>
      <c r="H16" s="13" t="s">
        <v>18</v>
      </c>
      <c r="I16" s="14" t="s">
        <v>18</v>
      </c>
      <c r="J16" s="14">
        <v>79</v>
      </c>
      <c r="K16" s="16">
        <v>2.12</v>
      </c>
      <c r="L16" s="14">
        <v>13043</v>
      </c>
      <c r="M16" s="14">
        <v>341</v>
      </c>
    </row>
    <row r="17" spans="1:13">
      <c r="A17" s="10" t="s">
        <v>17</v>
      </c>
      <c r="B17" s="14">
        <v>112</v>
      </c>
      <c r="C17" s="14">
        <v>18224</v>
      </c>
      <c r="D17" s="14">
        <v>4836670</v>
      </c>
      <c r="E17" s="14">
        <v>38240637</v>
      </c>
      <c r="F17" s="14">
        <v>111</v>
      </c>
      <c r="G17" s="14">
        <v>3</v>
      </c>
      <c r="H17" s="13" t="s">
        <v>18</v>
      </c>
      <c r="I17" s="14">
        <v>6</v>
      </c>
      <c r="J17" s="14">
        <v>102</v>
      </c>
      <c r="K17" s="16">
        <v>2.9</v>
      </c>
      <c r="L17" s="14">
        <v>19861</v>
      </c>
      <c r="M17" s="14">
        <v>519</v>
      </c>
    </row>
    <row r="18" spans="1:13">
      <c r="A18" s="10" t="s">
        <v>20</v>
      </c>
      <c r="B18" s="14">
        <v>117</v>
      </c>
      <c r="C18" s="14">
        <v>18644</v>
      </c>
      <c r="D18" s="14">
        <v>4943353</v>
      </c>
      <c r="E18" s="14">
        <v>39195213</v>
      </c>
      <c r="F18" s="14">
        <v>97</v>
      </c>
      <c r="G18" s="14">
        <v>1</v>
      </c>
      <c r="H18" s="14" t="s">
        <v>18</v>
      </c>
      <c r="I18" s="14">
        <v>2</v>
      </c>
      <c r="J18" s="14">
        <v>94</v>
      </c>
      <c r="K18" s="16">
        <v>2.4700000000000002</v>
      </c>
      <c r="L18" s="14">
        <v>7684</v>
      </c>
      <c r="M18" s="14">
        <v>196</v>
      </c>
    </row>
    <row r="19" spans="1:13">
      <c r="A19" s="10" t="s">
        <v>21</v>
      </c>
      <c r="B19" s="17">
        <v>115</v>
      </c>
      <c r="C19" s="17">
        <v>20970</v>
      </c>
      <c r="D19" s="17">
        <v>5566771</v>
      </c>
      <c r="E19" s="17">
        <v>43246001</v>
      </c>
      <c r="F19" s="17">
        <f>SUM(G19:J19)</f>
        <v>71</v>
      </c>
      <c r="G19" s="17">
        <v>2</v>
      </c>
      <c r="H19" s="17">
        <v>0</v>
      </c>
      <c r="I19" s="17">
        <v>1</v>
      </c>
      <c r="J19" s="17">
        <v>68</v>
      </c>
      <c r="K19" s="18">
        <v>1.64</v>
      </c>
      <c r="L19" s="17">
        <v>17791</v>
      </c>
      <c r="M19" s="17">
        <v>411</v>
      </c>
    </row>
    <row r="20" spans="1:13">
      <c r="A20" s="10" t="s">
        <v>23</v>
      </c>
      <c r="B20" s="17">
        <v>127</v>
      </c>
      <c r="C20" s="17">
        <v>24879</v>
      </c>
      <c r="D20" s="17">
        <v>6055176</v>
      </c>
      <c r="E20" s="17">
        <v>46973205</v>
      </c>
      <c r="F20" s="17">
        <f>SUM(G20:J20)</f>
        <v>64</v>
      </c>
      <c r="G20" s="17">
        <v>0</v>
      </c>
      <c r="H20" s="17">
        <v>0</v>
      </c>
      <c r="I20" s="17">
        <v>2</v>
      </c>
      <c r="J20" s="17">
        <v>62</v>
      </c>
      <c r="K20" s="18">
        <v>1.36</v>
      </c>
      <c r="L20" s="17">
        <v>1054</v>
      </c>
      <c r="M20" s="17">
        <v>22</v>
      </c>
    </row>
    <row r="21" spans="1:13">
      <c r="A21" s="10" t="s">
        <v>24</v>
      </c>
      <c r="B21" s="17">
        <v>139</v>
      </c>
      <c r="C21" s="17">
        <v>27543</v>
      </c>
      <c r="D21" s="17">
        <v>6872562</v>
      </c>
      <c r="E21" s="17">
        <v>53803221</v>
      </c>
      <c r="F21" s="17">
        <f>SUM(G21:J21)</f>
        <v>88</v>
      </c>
      <c r="G21" s="17">
        <v>2</v>
      </c>
      <c r="H21" s="17">
        <v>0</v>
      </c>
      <c r="I21" s="17">
        <v>2</v>
      </c>
      <c r="J21" s="17">
        <v>84</v>
      </c>
      <c r="K21" s="18">
        <v>1.63</v>
      </c>
      <c r="L21" s="17">
        <v>16888</v>
      </c>
      <c r="M21" s="17">
        <v>313</v>
      </c>
    </row>
    <row r="22" spans="1:13">
      <c r="A22" s="10" t="s">
        <v>25</v>
      </c>
      <c r="B22" s="17">
        <v>142</v>
      </c>
      <c r="C22" s="17">
        <v>27999</v>
      </c>
      <c r="D22" s="17">
        <v>6957052</v>
      </c>
      <c r="E22" s="17">
        <v>54773363</v>
      </c>
      <c r="F22" s="17">
        <f>SUM(G22:J22)</f>
        <v>78</v>
      </c>
      <c r="G22" s="17">
        <v>2</v>
      </c>
      <c r="H22" s="17">
        <v>0</v>
      </c>
      <c r="I22" s="17">
        <v>1</v>
      </c>
      <c r="J22" s="17">
        <v>75</v>
      </c>
      <c r="K22" s="18">
        <v>1.42</v>
      </c>
      <c r="L22" s="17">
        <v>12871</v>
      </c>
      <c r="M22" s="17">
        <v>234</v>
      </c>
    </row>
    <row r="23" spans="1:13">
      <c r="A23" s="10" t="s">
        <v>26</v>
      </c>
      <c r="B23" s="17">
        <v>144</v>
      </c>
      <c r="C23" s="17">
        <v>28355</v>
      </c>
      <c r="D23" s="17">
        <v>6797063</v>
      </c>
      <c r="E23" s="17">
        <v>54001031</v>
      </c>
      <c r="F23" s="17">
        <v>84</v>
      </c>
      <c r="G23" s="17">
        <v>2</v>
      </c>
      <c r="H23" s="17">
        <v>0</v>
      </c>
      <c r="I23" s="17">
        <v>5</v>
      </c>
      <c r="J23" s="17">
        <v>77</v>
      </c>
      <c r="K23" s="18">
        <v>1.55</v>
      </c>
      <c r="L23" s="17">
        <v>13142</v>
      </c>
      <c r="M23" s="17">
        <v>243</v>
      </c>
    </row>
    <row r="24" spans="1:13">
      <c r="A24" s="10" t="s">
        <v>30</v>
      </c>
      <c r="B24" s="17">
        <v>143</v>
      </c>
      <c r="C24" s="17">
        <v>27806</v>
      </c>
      <c r="D24" s="17">
        <v>6752975</v>
      </c>
      <c r="E24" s="17">
        <v>53458724</v>
      </c>
      <c r="F24" s="17">
        <v>123</v>
      </c>
      <c r="G24" s="17">
        <v>1</v>
      </c>
      <c r="H24" s="17">
        <v>0</v>
      </c>
      <c r="I24" s="17">
        <v>2</v>
      </c>
      <c r="J24" s="17">
        <v>120</v>
      </c>
      <c r="K24" s="18">
        <v>2.2999999999999998</v>
      </c>
      <c r="L24" s="17">
        <v>7583</v>
      </c>
      <c r="M24" s="17">
        <v>141</v>
      </c>
    </row>
    <row r="25" spans="1:13">
      <c r="A25" s="10"/>
    </row>
    <row r="26" spans="1:13">
      <c r="A26" s="11"/>
    </row>
    <row r="27" spans="1:13">
      <c r="A27" s="11"/>
    </row>
    <row r="28" spans="1:13">
      <c r="A28" s="11"/>
    </row>
    <row r="29" spans="1:13">
      <c r="A29" s="11"/>
    </row>
    <row r="30" spans="1:13">
      <c r="A30" s="11"/>
    </row>
    <row r="31" spans="1:13">
      <c r="A31" s="11"/>
    </row>
    <row r="32" spans="1:13">
      <c r="A32" s="11"/>
    </row>
    <row r="33" spans="1:13">
      <c r="A33" s="11"/>
    </row>
    <row r="34" spans="1:13">
      <c r="A34" s="11"/>
    </row>
    <row r="35" spans="1:13">
      <c r="A35" s="11"/>
    </row>
    <row r="36" spans="1:13">
      <c r="A36" s="11"/>
    </row>
    <row r="37" spans="1:13">
      <c r="A37" s="11"/>
    </row>
    <row r="38" spans="1:13">
      <c r="A38" s="11"/>
    </row>
    <row r="39" spans="1:13">
      <c r="A39" s="11"/>
    </row>
    <row r="40" spans="1:13">
      <c r="A40" s="11"/>
    </row>
    <row r="41" spans="1:13">
      <c r="A41" s="11"/>
    </row>
    <row r="42" spans="1:13" ht="21" customHeight="1">
      <c r="A42" s="11"/>
    </row>
    <row r="43" spans="1:13" ht="17.25" customHeight="1" thickBot="1">
      <c r="A43" s="12"/>
    </row>
    <row r="44" spans="1:13" ht="12" customHeight="1">
      <c r="A44" s="5" t="s">
        <v>47</v>
      </c>
      <c r="B44" s="2"/>
      <c r="C44" s="2"/>
      <c r="D44" s="2"/>
      <c r="E44" s="2"/>
      <c r="F44" s="8" t="s">
        <v>48</v>
      </c>
      <c r="G44" s="2"/>
      <c r="H44" s="2"/>
      <c r="I44" s="2"/>
      <c r="J44" s="2"/>
      <c r="K44" s="2"/>
      <c r="L44" s="2"/>
      <c r="M44" s="2"/>
    </row>
    <row r="45" spans="1:13" ht="12" customHeight="1">
      <c r="A45" s="19" t="s">
        <v>45</v>
      </c>
      <c r="B45" s="20"/>
      <c r="C45" s="20"/>
      <c r="D45" s="20"/>
      <c r="E45" s="20"/>
      <c r="F45" s="21" t="s">
        <v>46</v>
      </c>
      <c r="G45" s="20"/>
      <c r="H45" s="20"/>
      <c r="I45" s="20"/>
      <c r="J45" s="20"/>
      <c r="K45" s="20"/>
      <c r="L45" s="20"/>
      <c r="M45" s="20"/>
    </row>
    <row r="46" spans="1:13" ht="25.5" customHeight="1">
      <c r="A46" s="22" t="s">
        <v>43</v>
      </c>
      <c r="B46" s="23"/>
      <c r="C46" s="23"/>
      <c r="D46" s="23"/>
      <c r="E46" s="23"/>
      <c r="F46" s="24" t="s">
        <v>44</v>
      </c>
      <c r="G46" s="23"/>
      <c r="H46" s="23"/>
      <c r="I46" s="23"/>
      <c r="J46" s="23"/>
      <c r="K46" s="23"/>
      <c r="L46" s="23"/>
      <c r="M46" s="23"/>
    </row>
    <row r="47" spans="1:13" ht="12.75" customHeight="1">
      <c r="A47" s="6" t="s">
        <v>39</v>
      </c>
      <c r="F47" s="7" t="s">
        <v>41</v>
      </c>
    </row>
    <row r="48" spans="1:13" ht="12.75" customHeight="1">
      <c r="A48" s="6" t="s">
        <v>40</v>
      </c>
      <c r="F48" s="7" t="s">
        <v>42</v>
      </c>
    </row>
    <row r="49" ht="11.25" customHeight="1"/>
    <row r="50" ht="10.5" customHeight="1"/>
    <row r="51" ht="12.75" customHeight="1"/>
  </sheetData>
  <mergeCells count="19">
    <mergeCell ref="K4:M4"/>
    <mergeCell ref="F5:J5"/>
    <mergeCell ref="F6:F7"/>
    <mergeCell ref="A46:E46"/>
    <mergeCell ref="F46:M46"/>
    <mergeCell ref="G6:G7"/>
    <mergeCell ref="H6:H7"/>
    <mergeCell ref="A2:E2"/>
    <mergeCell ref="A5:A7"/>
    <mergeCell ref="B5:B7"/>
    <mergeCell ref="C5:C7"/>
    <mergeCell ref="D5:D7"/>
    <mergeCell ref="E5:E7"/>
    <mergeCell ref="F2:M3"/>
    <mergeCell ref="I6:I7"/>
    <mergeCell ref="J6:J7"/>
    <mergeCell ref="K5:K7"/>
    <mergeCell ref="L5:L7"/>
    <mergeCell ref="M5:M7"/>
  </mergeCells>
  <phoneticPr fontId="1" type="noConversion"/>
  <pageMargins left="0.75" right="0.75" top="0.36" bottom="0.68" header="0.27" footer="0.5"/>
  <pageSetup paperSize="9" orientation="portrait" r:id="rId1"/>
  <headerFooter alignWithMargins="0"/>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12-17</vt:lpstr>
      <vt:lpstr>'12-17'!Print_Area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陳彥鈞</cp:lastModifiedBy>
  <cp:lastPrinted>2021-06-21T03:37:28Z</cp:lastPrinted>
  <dcterms:created xsi:type="dcterms:W3CDTF">2013-12-27T03:23:03Z</dcterms:created>
  <dcterms:modified xsi:type="dcterms:W3CDTF">2021-10-27T09:26:58Z</dcterms:modified>
</cp:coreProperties>
</file>