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主計處\公務統計\統計年報\花蓮縣統計年報\13\"/>
    </mc:Choice>
  </mc:AlternateContent>
  <xr:revisionPtr revIDLastSave="0" documentId="13_ncr:1_{40B96C64-47C1-40C1-ABD5-1DFB9439FE9A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13-5" sheetId="8" r:id="rId1"/>
  </sheets>
  <definedNames>
    <definedName name="_xlnm.Print_Area" localSheetId="0">'13-5'!$A$1:$AT$37</definedName>
  </definedNames>
  <calcPr calcId="191029"/>
</workbook>
</file>

<file path=xl/calcChain.xml><?xml version="1.0" encoding="utf-8"?>
<calcChain xmlns="http://schemas.openxmlformats.org/spreadsheetml/2006/main">
  <c r="B26" i="8" l="1"/>
  <c r="AI26" i="8" l="1"/>
  <c r="B23" i="8" l="1"/>
  <c r="B22" i="8"/>
  <c r="B21" i="8"/>
  <c r="B12" i="8"/>
  <c r="E9" i="8"/>
  <c r="M9" i="8"/>
  <c r="AA9" i="8"/>
  <c r="AI9" i="8"/>
  <c r="E10" i="8"/>
  <c r="M10" i="8"/>
  <c r="AA10" i="8"/>
  <c r="AI10" i="8"/>
  <c r="E11" i="8"/>
  <c r="M11" i="8"/>
  <c r="AA11" i="8"/>
  <c r="AI11" i="8"/>
</calcChain>
</file>

<file path=xl/sharedStrings.xml><?xml version="1.0" encoding="utf-8"?>
<sst xmlns="http://schemas.openxmlformats.org/spreadsheetml/2006/main" count="190" uniqueCount="98">
  <si>
    <t>表１３－５、消防人力及裝備（共2頁/第1頁）</t>
    <phoneticPr fontId="5" type="noConversion"/>
  </si>
  <si>
    <t>…</t>
    <phoneticPr fontId="5" type="noConversion"/>
  </si>
  <si>
    <t>…</t>
    <phoneticPr fontId="5" type="noConversion"/>
  </si>
  <si>
    <r>
      <t>Table 13 - 5</t>
    </r>
    <r>
      <rPr>
        <sz val="16"/>
        <rFont val="華康中黑體"/>
        <family val="3"/>
        <charset val="136"/>
      </rPr>
      <t>、</t>
    </r>
    <r>
      <rPr>
        <sz val="16"/>
        <rFont val="Times New Roman"/>
        <family val="1"/>
      </rPr>
      <t>Man Power &amp;Prime Equipment(Cont.End)</t>
    </r>
    <phoneticPr fontId="5" type="noConversion"/>
  </si>
  <si>
    <t>年底別
End of Year</t>
    <phoneticPr fontId="5" type="noConversion"/>
  </si>
  <si>
    <t>消　防　車　(輛)
Fire Enginers (Cars)</t>
    <phoneticPr fontId="5" type="noConversion"/>
  </si>
  <si>
    <t>救   災   車  （輛）
Rescue Vehicles(Cars)</t>
    <phoneticPr fontId="5" type="noConversion"/>
  </si>
  <si>
    <t>消　　防　　勤　　務　　車    (輛)
Operation Vehicles ( Cars)</t>
    <phoneticPr fontId="5" type="noConversion"/>
  </si>
  <si>
    <t>消防設備                     Fire Safety Equipment</t>
    <phoneticPr fontId="5" type="noConversion"/>
  </si>
  <si>
    <t>汽　　　　　車                 Automobiles</t>
    <phoneticPr fontId="5" type="noConversion"/>
  </si>
  <si>
    <t>九　十年底 End of 2001</t>
    <phoneticPr fontId="5" type="noConversion"/>
  </si>
  <si>
    <t>九十一年底 End of 2002</t>
    <phoneticPr fontId="5" type="noConversion"/>
  </si>
  <si>
    <t>九十二年底 End of 2003</t>
    <phoneticPr fontId="5" type="noConversion"/>
  </si>
  <si>
    <r>
      <t>九十三年底 End of 2004</t>
    </r>
    <r>
      <rPr>
        <b/>
        <sz val="12"/>
        <rFont val="Times New Roman"/>
        <family val="1"/>
      </rPr>
      <t/>
    </r>
    <phoneticPr fontId="5" type="noConversion"/>
  </si>
  <si>
    <r>
      <t>九十四年底 End of 2005</t>
    </r>
    <r>
      <rPr>
        <b/>
        <sz val="12"/>
        <rFont val="Times New Roman"/>
        <family val="1"/>
      </rPr>
      <t/>
    </r>
    <phoneticPr fontId="5" type="noConversion"/>
  </si>
  <si>
    <t>九十五年底 End of 2006</t>
    <phoneticPr fontId="5" type="noConversion"/>
  </si>
  <si>
    <t>九十六年底 End of 2007</t>
    <phoneticPr fontId="5" type="noConversion"/>
  </si>
  <si>
    <t>九十七年底 End of 2008</t>
    <phoneticPr fontId="5" type="noConversion"/>
  </si>
  <si>
    <t>一○○年底 End of 2011</t>
    <phoneticPr fontId="5" type="noConversion"/>
  </si>
  <si>
    <t>一○一年底 End of 2012</t>
    <phoneticPr fontId="5" type="noConversion"/>
  </si>
  <si>
    <t>一○二年底 End of 2013</t>
    <phoneticPr fontId="5" type="noConversion"/>
  </si>
  <si>
    <t>年底別
End of Year</t>
    <phoneticPr fontId="5" type="noConversion"/>
  </si>
  <si>
    <t>九　十年底 End of 2001</t>
    <phoneticPr fontId="5" type="noConversion"/>
  </si>
  <si>
    <t>九十一年底 End of 2002</t>
    <phoneticPr fontId="5" type="noConversion"/>
  </si>
  <si>
    <t>九十二年底 End of 2003</t>
    <phoneticPr fontId="5" type="noConversion"/>
  </si>
  <si>
    <r>
      <t>九十三年底 End of 2004</t>
    </r>
    <r>
      <rPr>
        <b/>
        <sz val="12"/>
        <rFont val="Times New Roman"/>
        <family val="1"/>
      </rPr>
      <t/>
    </r>
    <phoneticPr fontId="5" type="noConversion"/>
  </si>
  <si>
    <r>
      <t>九十四年底 End of 2005</t>
    </r>
    <r>
      <rPr>
        <b/>
        <sz val="12"/>
        <rFont val="Times New Roman"/>
        <family val="1"/>
      </rPr>
      <t/>
    </r>
    <phoneticPr fontId="5" type="noConversion"/>
  </si>
  <si>
    <t>九十五年底 End of 2006</t>
    <phoneticPr fontId="5" type="noConversion"/>
  </si>
  <si>
    <t>九十六年底 End of 2007</t>
    <phoneticPr fontId="5" type="noConversion"/>
  </si>
  <si>
    <t>九十七年底 End of 2008</t>
    <phoneticPr fontId="5" type="noConversion"/>
  </si>
  <si>
    <t>一○○年底End of 2011</t>
    <phoneticPr fontId="5" type="noConversion"/>
  </si>
  <si>
    <t>一○二年底 End of 2013</t>
    <phoneticPr fontId="5" type="noConversion"/>
  </si>
  <si>
    <t>一○三年底 End of 2014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</si>
  <si>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</si>
  <si>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</si>
  <si>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</si>
  <si>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</si>
  <si>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r>
      <t>Table 13-5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Fire Fighters and Facilities</t>
    </r>
    <phoneticPr fontId="5" type="noConversion"/>
  </si>
  <si>
    <t>表１３－５、消防人力及裝備（共2頁/第2頁）</t>
    <phoneticPr fontId="5" type="noConversion"/>
  </si>
  <si>
    <t>消防人員數(人)          
Fire Fighters(Persons)</t>
    <phoneticPr fontId="5" type="noConversion"/>
  </si>
  <si>
    <t>一○四年底 End of 2015</t>
    <phoneticPr fontId="5" type="noConversion"/>
  </si>
  <si>
    <t>一○五年底 End of 2016</t>
    <phoneticPr fontId="5" type="noConversion"/>
  </si>
  <si>
    <t xml:space="preserve">             救護車     (輛)
           Ambulances (Cars)</t>
    <phoneticPr fontId="5" type="noConversion"/>
  </si>
  <si>
    <t>一○六年底 End of 2017</t>
    <phoneticPr fontId="5" type="noConversion"/>
  </si>
  <si>
    <t>一○七年底 End of 2018</t>
  </si>
  <si>
    <t>社會治安  547</t>
    <phoneticPr fontId="5" type="noConversion"/>
  </si>
  <si>
    <t>社會治安 548</t>
    <phoneticPr fontId="5" type="noConversion"/>
  </si>
  <si>
    <t>社會治安  549</t>
    <phoneticPr fontId="5" type="noConversion"/>
  </si>
  <si>
    <t>社會治安 550</t>
    <phoneticPr fontId="5" type="noConversion"/>
  </si>
  <si>
    <t>一○八年底 End of 2019</t>
  </si>
  <si>
    <t>一○九年底 End of 2020</t>
    <phoneticPr fontId="5" type="noConversion"/>
  </si>
  <si>
    <t xml:space="preserve">
合計
Total
</t>
    <phoneticPr fontId="5" type="noConversion"/>
  </si>
  <si>
    <t xml:space="preserve">
合計
Total
</t>
    <phoneticPr fontId="5" type="noConversion"/>
  </si>
  <si>
    <t xml:space="preserve">
消防       人力
No. of Firemen
</t>
    <phoneticPr fontId="5" type="noConversion"/>
  </si>
  <si>
    <r>
      <t xml:space="preserve">
合計
</t>
    </r>
    <r>
      <rPr>
        <sz val="6"/>
        <rFont val="新細明體"/>
        <family val="1"/>
        <charset val="136"/>
      </rPr>
      <t xml:space="preserve">
</t>
    </r>
    <r>
      <rPr>
        <sz val="9"/>
        <rFont val="新細明體"/>
        <family val="1"/>
        <charset val="136"/>
      </rPr>
      <t xml:space="preserve">
Totl
</t>
    </r>
    <phoneticPr fontId="5" type="noConversion"/>
  </si>
  <si>
    <r>
      <t xml:space="preserve">
義消
人數
Volunteer Fire Fighters</t>
    </r>
    <r>
      <rPr>
        <sz val="8"/>
        <rFont val="新細明體"/>
        <family val="1"/>
        <charset val="136"/>
      </rPr>
      <t xml:space="preserve">
</t>
    </r>
    <phoneticPr fontId="5" type="noConversion"/>
  </si>
  <si>
    <t xml:space="preserve">
雲梯消防車
Ladder 
</t>
    <phoneticPr fontId="5" type="noConversion"/>
  </si>
  <si>
    <t xml:space="preserve">
化學
消防車
Chemical 
</t>
    <phoneticPr fontId="5" type="noConversion"/>
  </si>
  <si>
    <t xml:space="preserve">
水箱
消防車
Tanker
</t>
    <phoneticPr fontId="5" type="noConversion"/>
  </si>
  <si>
    <t xml:space="preserve">
水庫
消防車
Reservoir 
</t>
    <phoneticPr fontId="5" type="noConversion"/>
  </si>
  <si>
    <t xml:space="preserve">
泡沫
消防車
Foam
</t>
    <phoneticPr fontId="5" type="noConversion"/>
  </si>
  <si>
    <t xml:space="preserve">
幫浦消防車
Pumper
</t>
    <phoneticPr fontId="5" type="noConversion"/>
  </si>
  <si>
    <t xml:space="preserve">
超高壓消防車
Superhigh Presser
</t>
    <phoneticPr fontId="5" type="noConversion"/>
  </si>
  <si>
    <t xml:space="preserve">
照明車
Lighting Vehicles
</t>
    <phoneticPr fontId="5" type="noConversion"/>
  </si>
  <si>
    <t xml:space="preserve">
化學災害處理車
Chemical Disaster Disposal Trucks
</t>
    <phoneticPr fontId="5" type="noConversion"/>
  </si>
  <si>
    <t xml:space="preserve">
消防警備車
Fire Guard Cars</t>
    <phoneticPr fontId="5" type="noConversion"/>
  </si>
  <si>
    <t xml:space="preserve">
消防
救災
越野車
Off-road Vehicles
</t>
    <phoneticPr fontId="5" type="noConversion"/>
  </si>
  <si>
    <r>
      <t xml:space="preserve">
排煙車
</t>
    </r>
    <r>
      <rPr>
        <sz val="8"/>
        <rFont val="新細明體"/>
        <family val="1"/>
        <charset val="136"/>
      </rPr>
      <t>Smoke Exhausting Vehicles</t>
    </r>
    <r>
      <rPr>
        <sz val="9"/>
        <rFont val="新細明體"/>
        <family val="1"/>
        <charset val="136"/>
      </rPr>
      <t xml:space="preserve">
</t>
    </r>
    <phoneticPr fontId="5" type="noConversion"/>
  </si>
  <si>
    <r>
      <t xml:space="preserve">
水陸
兩用車
</t>
    </r>
    <r>
      <rPr>
        <sz val="7.5"/>
        <rFont val="新細明體"/>
        <family val="1"/>
        <charset val="136"/>
      </rPr>
      <t>Amphibious Cars</t>
    </r>
    <r>
      <rPr>
        <sz val="8"/>
        <rFont val="新細明體"/>
        <family val="1"/>
        <charset val="136"/>
      </rPr>
      <t xml:space="preserve">
</t>
    </r>
    <r>
      <rPr>
        <sz val="9"/>
        <rFont val="新細明體"/>
        <family val="1"/>
        <charset val="136"/>
      </rPr>
      <t xml:space="preserve">
</t>
    </r>
    <phoneticPr fontId="5" type="noConversion"/>
  </si>
  <si>
    <t xml:space="preserve">
救助
器材車
Rescue Fire Engines</t>
    <phoneticPr fontId="5" type="noConversion"/>
  </si>
  <si>
    <r>
      <t xml:space="preserve">
空氣
壓縮車
</t>
    </r>
    <r>
      <rPr>
        <sz val="7.5"/>
        <rFont val="新細明體"/>
        <family val="1"/>
        <charset val="136"/>
      </rPr>
      <t>Air Compression Vehicles</t>
    </r>
    <r>
      <rPr>
        <sz val="9"/>
        <rFont val="新細明體"/>
        <family val="1"/>
        <charset val="136"/>
      </rPr>
      <t xml:space="preserve">
</t>
    </r>
    <phoneticPr fontId="5" type="noConversion"/>
  </si>
  <si>
    <t xml:space="preserve">
救災
指揮車
 Directing Vehicles</t>
    <phoneticPr fontId="5" type="noConversion"/>
  </si>
  <si>
    <r>
      <t xml:space="preserve">
災情
勘察車
</t>
    </r>
    <r>
      <rPr>
        <sz val="7.5"/>
        <rFont val="新細明體"/>
        <family val="1"/>
        <charset val="136"/>
      </rPr>
      <t>Disaster Perambulator Cars</t>
    </r>
    <phoneticPr fontId="5" type="noConversion"/>
  </si>
  <si>
    <t xml:space="preserve">
合計
Total 
</t>
    <phoneticPr fontId="5" type="noConversion"/>
  </si>
  <si>
    <r>
      <t xml:space="preserve">
地　震
體驗車
</t>
    </r>
    <r>
      <rPr>
        <sz val="7"/>
        <rFont val="新細明體"/>
        <family val="1"/>
        <charset val="136"/>
        <scheme val="minor"/>
      </rPr>
      <t>Earthquake Simulation Cars</t>
    </r>
    <phoneticPr fontId="5" type="noConversion"/>
  </si>
  <si>
    <t xml:space="preserve">
高塔
訓練車
High Tower Training Cars</t>
    <phoneticPr fontId="5" type="noConversion"/>
  </si>
  <si>
    <r>
      <t xml:space="preserve">
災害預
防宣導車
</t>
    </r>
    <r>
      <rPr>
        <sz val="7.5"/>
        <rFont val="新細明體"/>
        <family val="1"/>
        <charset val="136"/>
        <scheme val="minor"/>
      </rPr>
      <t>Disaster Propaganda Prevention Cars</t>
    </r>
    <phoneticPr fontId="5" type="noConversion"/>
  </si>
  <si>
    <r>
      <t xml:space="preserve">
緊急
修護車
</t>
    </r>
    <r>
      <rPr>
        <sz val="7.5"/>
        <rFont val="新細明體"/>
        <family val="1"/>
        <charset val="136"/>
        <scheme val="minor"/>
      </rPr>
      <t>Emergency Repair Cars</t>
    </r>
    <phoneticPr fontId="5" type="noConversion"/>
  </si>
  <si>
    <r>
      <t xml:space="preserve">
勤務
機車
</t>
    </r>
    <r>
      <rPr>
        <sz val="8"/>
        <rFont val="新細明體"/>
        <family val="1"/>
        <charset val="136"/>
        <scheme val="minor"/>
      </rPr>
      <t>Motorcycles</t>
    </r>
    <phoneticPr fontId="5" type="noConversion"/>
  </si>
  <si>
    <t xml:space="preserve">
一般型
General</t>
    <phoneticPr fontId="5" type="noConversion"/>
  </si>
  <si>
    <t xml:space="preserve">
救生艇
(艘)
Lifeboats (Boats)</t>
    <phoneticPr fontId="5" type="noConversion"/>
  </si>
  <si>
    <r>
      <t xml:space="preserve">
消防衣
(套)
</t>
    </r>
    <r>
      <rPr>
        <sz val="8"/>
        <rFont val="新細明體"/>
        <family val="1"/>
        <charset val="136"/>
      </rPr>
      <t>Fire Fighting  Clothing (Suits)</t>
    </r>
    <phoneticPr fontId="5" type="noConversion"/>
  </si>
  <si>
    <r>
      <t xml:space="preserve">
空氣
壓縮機
(台)
</t>
    </r>
    <r>
      <rPr>
        <sz val="7"/>
        <rFont val="新細明體"/>
        <family val="1"/>
        <charset val="136"/>
      </rPr>
      <t>Air Compressors (Pieces)</t>
    </r>
    <phoneticPr fontId="5" type="noConversion"/>
  </si>
  <si>
    <t xml:space="preserve">
潛水用
裝備
(套)
Diving Equipment (Sets)</t>
    <phoneticPr fontId="5" type="noConversion"/>
  </si>
  <si>
    <t xml:space="preserve">
移動式
幫浦
(台)
Portable  Pumps (Pieces)</t>
    <phoneticPr fontId="5" type="noConversion"/>
  </si>
  <si>
    <t xml:space="preserve">
橡皮艇
(艘)
Rubber Boats (Boats)</t>
    <phoneticPr fontId="5" type="noConversion"/>
  </si>
  <si>
    <r>
      <t xml:space="preserve">
加護型
</t>
    </r>
    <r>
      <rPr>
        <sz val="7"/>
        <color rgb="FF000000"/>
        <rFont val="新細明體"/>
        <family val="1"/>
        <charset val="136"/>
      </rPr>
      <t>Reinforcement</t>
    </r>
    <phoneticPr fontId="5" type="noConversion"/>
  </si>
  <si>
    <r>
      <t xml:space="preserve">
耐高溫消防衣
(套)
</t>
    </r>
    <r>
      <rPr>
        <sz val="9"/>
        <color rgb="FF000000"/>
        <rFont val="新細明體"/>
        <family val="1"/>
        <charset val="136"/>
      </rPr>
      <t xml:space="preserve">
</t>
    </r>
    <r>
      <rPr>
        <sz val="7"/>
        <color rgb="FF000000"/>
        <rFont val="新細明體"/>
        <family val="1"/>
        <charset val="136"/>
      </rPr>
      <t>Endurable High Temperature  Fire Fighting Clothing (Suits)</t>
    </r>
    <phoneticPr fontId="5" type="noConversion"/>
  </si>
  <si>
    <r>
      <t xml:space="preserve">
破壞
器材組
(套)
</t>
    </r>
    <r>
      <rPr>
        <sz val="7"/>
        <rFont val="新細明體"/>
        <family val="1"/>
        <charset val="136"/>
      </rPr>
      <t>Equipment Groups of Destruction
(Suits)</t>
    </r>
    <phoneticPr fontId="5" type="noConversion"/>
  </si>
  <si>
    <t xml:space="preserve">
空氣
呼吸器
(組)
Self-Container Breathing Apparatus
(Pieces)</t>
    <phoneticPr fontId="5" type="noConversion"/>
  </si>
  <si>
    <t xml:space="preserve">
消防
後勤車
Fire
Fighting Logistic Trucks</t>
    <phoneticPr fontId="5" type="noConversion"/>
  </si>
  <si>
    <r>
      <t xml:space="preserve">
消防
查察車
</t>
    </r>
    <r>
      <rPr>
        <sz val="8"/>
        <rFont val="新細明體"/>
        <family val="1"/>
        <charset val="136"/>
        <scheme val="minor"/>
      </rPr>
      <t>Fire
Fighting Inspection Cars</t>
    </r>
    <phoneticPr fontId="5" type="noConversion"/>
  </si>
  <si>
    <r>
      <t xml:space="preserve">
消防
救災
機車
</t>
    </r>
    <r>
      <rPr>
        <sz val="7"/>
        <rFont val="新細明體"/>
        <family val="1"/>
        <charset val="136"/>
        <scheme val="minor"/>
      </rPr>
      <t>Fire Fighting Rescue Motorcycles</t>
    </r>
    <phoneticPr fontId="5" type="noConversion"/>
  </si>
  <si>
    <r>
      <t xml:space="preserve">
火災
現場
勘驗車
</t>
    </r>
    <r>
      <rPr>
        <sz val="7"/>
        <rFont val="新細明體"/>
        <family val="1"/>
        <charset val="136"/>
        <scheme val="minor"/>
      </rPr>
      <t>On-site Fire Investigation Cars</t>
    </r>
    <phoneticPr fontId="5" type="noConversion"/>
  </si>
  <si>
    <t>資料來源：本縣消防局 1762-02-01-2、內政部消防署。</t>
    <phoneticPr fontId="5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</si>
  <si>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 xml:space="preserve">Prepared according to Form 1762-02-01-2 by Hualien County Fire Department &amp; National Fire Angency, MOI. </t>
    </r>
    <phoneticPr fontId="5" type="noConversion"/>
  </si>
  <si>
    <r>
      <t>Source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 xml:space="preserve">Prepared according to Form 1762-02-01-2 by Hualien County Fire Department &amp; National Fire Angency, MOI. </t>
    </r>
    <phoneticPr fontId="5" type="noConversion"/>
  </si>
  <si>
    <t>說　　明：109年起義消人數不納入無實際執行義勇消防工作之顧問。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</si>
</sst>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;#,##0;_-* &quot;-&quot;_-;_-@_-"/>
    <numFmt numFmtId="177" formatCode="#,##0;#,##0;_-* &quot;-&quot;_-"/>
    <numFmt numFmtId="178" formatCode="#,##0_);[Red]\(#,##0\)"/>
  </numFmts>
  <fonts count="23">
    <font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u/>
      <sz val="9"/>
      <name val="Times New Roman"/>
      <family val="1"/>
    </font>
    <font>
      <sz val="16"/>
      <name val="Times New Roman"/>
      <family val="1"/>
    </font>
    <font>
      <sz val="9"/>
      <name val="細明體"/>
      <family val="3"/>
      <charset val="136"/>
    </font>
    <font>
      <sz val="16"/>
      <name val="細明體"/>
      <family val="3"/>
      <charset val="136"/>
    </font>
    <font>
      <sz val="6"/>
      <name val="新細明體"/>
      <family val="1"/>
      <charset val="136"/>
    </font>
    <font>
      <sz val="7"/>
      <name val="新細明體"/>
      <family val="1"/>
      <charset val="136"/>
    </font>
    <font>
      <sz val="8"/>
      <name val="新細明體"/>
      <family val="1"/>
      <charset val="136"/>
    </font>
    <font>
      <sz val="16"/>
      <name val="新細明體"/>
      <family val="1"/>
      <charset val="136"/>
    </font>
    <font>
      <u/>
      <sz val="9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8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7"/>
      <name val="新細明體"/>
      <family val="1"/>
      <charset val="136"/>
      <scheme val="minor"/>
    </font>
    <font>
      <sz val="7.5"/>
      <name val="新細明體"/>
      <family val="1"/>
      <charset val="136"/>
      <scheme val="minor"/>
    </font>
    <font>
      <sz val="7.5"/>
      <name val="新細明體"/>
      <family val="1"/>
      <charset val="136"/>
    </font>
    <font>
      <sz val="7"/>
      <color rgb="FF000000"/>
      <name val="新細明體"/>
      <family val="1"/>
      <charset val="136"/>
    </font>
    <font>
      <sz val="9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vertical="center"/>
    </xf>
    <xf numFmtId="37" fontId="5" fillId="0" borderId="0" xfId="0" quotePrefix="1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 textRotation="255"/>
    </xf>
    <xf numFmtId="176" fontId="2" fillId="0" borderId="0" xfId="0" applyNumberFormat="1" applyFont="1" applyBorder="1" applyAlignment="1">
      <alignment vertical="center" textRotation="255"/>
    </xf>
    <xf numFmtId="176" fontId="2" fillId="0" borderId="2" xfId="0" applyNumberFormat="1" applyFont="1" applyFill="1" applyBorder="1" applyAlignment="1">
      <alignment vertical="center" textRotation="255"/>
    </xf>
    <xf numFmtId="176" fontId="2" fillId="0" borderId="2" xfId="0" applyNumberFormat="1" applyFont="1" applyBorder="1" applyAlignment="1">
      <alignment vertical="center" textRotation="255"/>
    </xf>
    <xf numFmtId="0" fontId="2" fillId="0" borderId="2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8" fontId="2" fillId="0" borderId="0" xfId="0" applyNumberFormat="1" applyFont="1" applyBorder="1" applyAlignment="1">
      <alignment horizontal="right" vertical="center" wrapText="1"/>
    </xf>
    <xf numFmtId="37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41" fontId="2" fillId="0" borderId="0" xfId="0" applyNumberFormat="1" applyFont="1" applyFill="1" applyBorder="1" applyAlignment="1">
      <alignment horizontal="right" vertical="center" wrapText="1"/>
    </xf>
    <xf numFmtId="41" fontId="2" fillId="0" borderId="0" xfId="0" applyNumberFormat="1" applyFont="1" applyBorder="1" applyAlignment="1">
      <alignment horizontal="right" vertical="center" wrapText="1"/>
    </xf>
    <xf numFmtId="41" fontId="5" fillId="0" borderId="5" xfId="0" applyNumberFormat="1" applyFont="1" applyBorder="1" applyAlignment="1">
      <alignment horizontal="center" vertical="center" wrapText="1"/>
    </xf>
    <xf numFmtId="41" fontId="15" fillId="0" borderId="5" xfId="0" applyNumberFormat="1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0"/>
  <sheetViews>
    <sheetView tabSelected="1" view="pageBreakPreview" zoomScale="115" zoomScaleNormal="100" zoomScaleSheetLayoutView="115" workbookViewId="0">
      <selection activeCell="A38" sqref="A38"/>
    </sheetView>
  </sheetViews>
  <sheetFormatPr defaultColWidth="9" defaultRowHeight="20.25" customHeight="1"/>
  <cols>
    <col min="1" max="1" width="23.85546875" style="36" customWidth="1"/>
    <col min="2" max="2" width="11.28515625" style="3" customWidth="1"/>
    <col min="3" max="3" width="9.85546875" style="4" customWidth="1"/>
    <col min="4" max="4" width="10" style="4" customWidth="1"/>
    <col min="5" max="5" width="10.28515625" style="5" customWidth="1"/>
    <col min="6" max="6" width="8" style="3" customWidth="1"/>
    <col min="7" max="7" width="9.42578125" style="3" customWidth="1"/>
    <col min="8" max="8" width="8.7109375" style="3" customWidth="1"/>
    <col min="9" max="9" width="10" style="3" customWidth="1"/>
    <col min="10" max="10" width="8" style="3" customWidth="1"/>
    <col min="11" max="11" width="8.28515625" style="3" customWidth="1"/>
    <col min="12" max="12" width="8.7109375" style="3" customWidth="1"/>
    <col min="13" max="13" width="8.42578125" style="5" customWidth="1"/>
    <col min="14" max="15" width="8" style="3" customWidth="1"/>
    <col min="16" max="16" width="7.85546875" style="3" customWidth="1"/>
    <col min="17" max="17" width="8.85546875" style="3" customWidth="1"/>
    <col min="18" max="19" width="8.42578125" style="3" customWidth="1"/>
    <col min="20" max="20" width="9" style="3" customWidth="1"/>
    <col min="21" max="21" width="9.42578125" style="3" customWidth="1"/>
    <col min="22" max="22" width="21.7109375" style="36" customWidth="1"/>
    <col min="23" max="23" width="8.28515625" style="3" customWidth="1"/>
    <col min="24" max="24" width="5.42578125" style="3" customWidth="1"/>
    <col min="25" max="25" width="7.5703125" style="3" customWidth="1"/>
    <col min="26" max="26" width="7.42578125" style="3" customWidth="1"/>
    <col min="27" max="27" width="5.7109375" style="3" customWidth="1"/>
    <col min="28" max="28" width="7.5703125" style="3" customWidth="1"/>
    <col min="29" max="29" width="7.7109375" style="3" customWidth="1"/>
    <col min="30" max="30" width="8" style="3" customWidth="1"/>
    <col min="31" max="32" width="7.28515625" style="3" customWidth="1"/>
    <col min="33" max="33" width="7.7109375" style="3" customWidth="1"/>
    <col min="34" max="34" width="7.140625" style="3" customWidth="1"/>
    <col min="35" max="35" width="6.7109375" style="3" customWidth="1"/>
    <col min="36" max="36" width="7.42578125" style="3" customWidth="1"/>
    <col min="37" max="37" width="7.85546875" style="3" customWidth="1"/>
    <col min="38" max="38" width="8.85546875" style="3" customWidth="1"/>
    <col min="39" max="39" width="8.140625" style="3" customWidth="1"/>
    <col min="40" max="40" width="6.85546875" style="3" customWidth="1"/>
    <col min="41" max="41" width="8.85546875" style="3" customWidth="1"/>
    <col min="42" max="43" width="8.28515625" style="3" customWidth="1"/>
    <col min="44" max="44" width="9.28515625" style="3" customWidth="1"/>
    <col min="45" max="45" width="6.42578125" style="3" customWidth="1"/>
    <col min="46" max="46" width="7.28515625" style="3" customWidth="1"/>
    <col min="47" max="16384" width="9" style="3"/>
  </cols>
  <sheetData>
    <row r="1" spans="1:46" s="36" customFormat="1" ht="12.75" customHeight="1">
      <c r="A1" s="9" t="s">
        <v>45</v>
      </c>
      <c r="B1" s="9"/>
      <c r="C1" s="54"/>
      <c r="D1" s="54"/>
      <c r="E1" s="55"/>
      <c r="M1" s="55"/>
      <c r="T1" s="64" t="s">
        <v>46</v>
      </c>
      <c r="U1" s="64"/>
      <c r="V1" s="36" t="s">
        <v>47</v>
      </c>
      <c r="W1" s="10"/>
      <c r="Z1" s="10"/>
      <c r="AT1" s="10" t="s">
        <v>48</v>
      </c>
    </row>
    <row r="2" spans="1:46" s="8" customFormat="1" ht="21" customHeight="1">
      <c r="A2" s="36"/>
      <c r="B2" s="30" t="s">
        <v>0</v>
      </c>
      <c r="L2" s="31" t="s">
        <v>37</v>
      </c>
      <c r="N2" s="31"/>
      <c r="O2" s="31"/>
      <c r="P2" s="31"/>
      <c r="Q2" s="31"/>
      <c r="R2" s="31"/>
      <c r="S2" s="31"/>
      <c r="T2" s="31"/>
      <c r="U2" s="31"/>
      <c r="V2" s="44"/>
      <c r="W2" s="45" t="s">
        <v>38</v>
      </c>
      <c r="X2" s="11"/>
      <c r="Z2" s="11"/>
      <c r="AA2" s="32"/>
      <c r="AB2" s="32"/>
      <c r="AC2" s="32"/>
      <c r="AD2" s="32"/>
      <c r="AE2" s="32"/>
      <c r="AF2" s="32"/>
      <c r="AG2" s="32"/>
      <c r="AH2" s="32"/>
      <c r="AI2" s="63" t="s">
        <v>3</v>
      </c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31"/>
    </row>
    <row r="3" spans="1:46" ht="18.75" customHeight="1">
      <c r="E3" s="6"/>
      <c r="F3" s="7"/>
      <c r="G3" s="7"/>
      <c r="H3" s="7"/>
      <c r="I3" s="7"/>
      <c r="J3" s="7"/>
      <c r="K3" s="7"/>
      <c r="L3" s="7"/>
      <c r="M3" s="6"/>
      <c r="N3" s="7"/>
      <c r="O3" s="7"/>
      <c r="P3" s="12"/>
      <c r="Q3" s="12"/>
      <c r="R3" s="12"/>
      <c r="S3" s="12"/>
      <c r="T3" s="12"/>
      <c r="U3" s="12"/>
      <c r="V3" s="45"/>
      <c r="W3" s="7"/>
      <c r="X3" s="7"/>
      <c r="Y3" s="7"/>
      <c r="Z3" s="7"/>
      <c r="AM3" s="63"/>
      <c r="AN3" s="63"/>
      <c r="AO3" s="63"/>
      <c r="AP3" s="63"/>
      <c r="AQ3" s="63"/>
    </row>
    <row r="4" spans="1:46" ht="12" customHeight="1" thickBot="1">
      <c r="E4" s="6"/>
      <c r="F4" s="7"/>
      <c r="G4" s="7"/>
      <c r="H4" s="7"/>
      <c r="I4" s="7"/>
      <c r="J4" s="7"/>
      <c r="K4" s="7"/>
      <c r="L4" s="7"/>
      <c r="M4" s="6"/>
      <c r="N4" s="7"/>
      <c r="O4" s="7"/>
      <c r="P4" s="7"/>
      <c r="Q4" s="7"/>
      <c r="R4" s="7"/>
      <c r="S4" s="7"/>
      <c r="T4" s="7"/>
      <c r="U4" s="7"/>
      <c r="V4" s="46"/>
      <c r="W4" s="7"/>
      <c r="X4" s="7"/>
      <c r="Y4" s="7"/>
      <c r="Z4" s="7"/>
    </row>
    <row r="5" spans="1:46" s="36" customFormat="1" ht="39.9" customHeight="1">
      <c r="A5" s="65" t="s">
        <v>4</v>
      </c>
      <c r="B5" s="74" t="s">
        <v>39</v>
      </c>
      <c r="C5" s="75"/>
      <c r="D5" s="76"/>
      <c r="E5" s="74" t="s">
        <v>5</v>
      </c>
      <c r="F5" s="75"/>
      <c r="G5" s="75"/>
      <c r="H5" s="75"/>
      <c r="I5" s="75"/>
      <c r="J5" s="75"/>
      <c r="K5" s="75"/>
      <c r="L5" s="75"/>
      <c r="M5" s="74" t="s">
        <v>6</v>
      </c>
      <c r="N5" s="75"/>
      <c r="O5" s="75"/>
      <c r="P5" s="75"/>
      <c r="Q5" s="75"/>
      <c r="R5" s="75"/>
      <c r="S5" s="75"/>
      <c r="T5" s="75"/>
      <c r="U5" s="75"/>
      <c r="V5" s="65" t="s">
        <v>21</v>
      </c>
      <c r="W5" s="34"/>
      <c r="X5" s="35"/>
      <c r="Y5" s="35"/>
      <c r="Z5" s="35"/>
      <c r="AA5" s="77" t="s">
        <v>7</v>
      </c>
      <c r="AB5" s="78"/>
      <c r="AC5" s="78"/>
      <c r="AD5" s="78"/>
      <c r="AE5" s="78"/>
      <c r="AF5" s="78"/>
      <c r="AG5" s="78"/>
      <c r="AH5" s="79"/>
      <c r="AI5" s="98" t="s">
        <v>42</v>
      </c>
      <c r="AJ5" s="99"/>
      <c r="AK5" s="100"/>
      <c r="AL5" s="74" t="s">
        <v>8</v>
      </c>
      <c r="AM5" s="75"/>
      <c r="AN5" s="75"/>
      <c r="AO5" s="75"/>
      <c r="AP5" s="75"/>
      <c r="AQ5" s="75"/>
      <c r="AR5" s="75"/>
      <c r="AS5" s="75"/>
      <c r="AT5" s="75"/>
    </row>
    <row r="6" spans="1:46" s="36" customFormat="1" ht="27" customHeight="1">
      <c r="A6" s="66"/>
      <c r="B6" s="68" t="s">
        <v>54</v>
      </c>
      <c r="C6" s="68" t="s">
        <v>53</v>
      </c>
      <c r="D6" s="71" t="s">
        <v>55</v>
      </c>
      <c r="E6" s="68" t="s">
        <v>52</v>
      </c>
      <c r="F6" s="71" t="s">
        <v>56</v>
      </c>
      <c r="G6" s="71" t="s">
        <v>57</v>
      </c>
      <c r="H6" s="71" t="s">
        <v>58</v>
      </c>
      <c r="I6" s="71" t="s">
        <v>59</v>
      </c>
      <c r="J6" s="107" t="s">
        <v>60</v>
      </c>
      <c r="K6" s="107" t="s">
        <v>61</v>
      </c>
      <c r="L6" s="71" t="s">
        <v>62</v>
      </c>
      <c r="M6" s="68" t="s">
        <v>52</v>
      </c>
      <c r="N6" s="71" t="s">
        <v>69</v>
      </c>
      <c r="O6" s="71" t="s">
        <v>67</v>
      </c>
      <c r="P6" s="71" t="s">
        <v>63</v>
      </c>
      <c r="Q6" s="71" t="s">
        <v>70</v>
      </c>
      <c r="R6" s="82" t="s">
        <v>71</v>
      </c>
      <c r="S6" s="71" t="s">
        <v>68</v>
      </c>
      <c r="T6" s="71" t="s">
        <v>72</v>
      </c>
      <c r="U6" s="71" t="s">
        <v>64</v>
      </c>
      <c r="V6" s="66"/>
      <c r="W6" s="110" t="s">
        <v>93</v>
      </c>
      <c r="X6" s="82" t="s">
        <v>65</v>
      </c>
      <c r="Y6" s="84" t="s">
        <v>66</v>
      </c>
      <c r="Z6" s="84" t="s">
        <v>92</v>
      </c>
      <c r="AA6" s="92" t="s">
        <v>9</v>
      </c>
      <c r="AB6" s="93"/>
      <c r="AC6" s="93"/>
      <c r="AD6" s="93"/>
      <c r="AE6" s="93"/>
      <c r="AF6" s="93"/>
      <c r="AG6" s="94"/>
      <c r="AH6" s="95" t="s">
        <v>78</v>
      </c>
      <c r="AI6" s="101" t="s">
        <v>51</v>
      </c>
      <c r="AJ6" s="86" t="s">
        <v>79</v>
      </c>
      <c r="AK6" s="89" t="s">
        <v>86</v>
      </c>
      <c r="AL6" s="71" t="s">
        <v>89</v>
      </c>
      <c r="AM6" s="71" t="s">
        <v>80</v>
      </c>
      <c r="AN6" s="68" t="s">
        <v>81</v>
      </c>
      <c r="AO6" s="86" t="s">
        <v>87</v>
      </c>
      <c r="AP6" s="71" t="s">
        <v>88</v>
      </c>
      <c r="AQ6" s="71" t="s">
        <v>82</v>
      </c>
      <c r="AR6" s="71" t="s">
        <v>83</v>
      </c>
      <c r="AS6" s="71" t="s">
        <v>85</v>
      </c>
      <c r="AT6" s="104" t="s">
        <v>84</v>
      </c>
    </row>
    <row r="7" spans="1:46" s="39" customFormat="1" ht="43.5" customHeight="1">
      <c r="A7" s="66"/>
      <c r="B7" s="69"/>
      <c r="C7" s="69"/>
      <c r="D7" s="72"/>
      <c r="E7" s="69"/>
      <c r="F7" s="72"/>
      <c r="G7" s="72"/>
      <c r="H7" s="72"/>
      <c r="I7" s="72"/>
      <c r="J7" s="108"/>
      <c r="K7" s="108"/>
      <c r="L7" s="72"/>
      <c r="M7" s="69"/>
      <c r="N7" s="72"/>
      <c r="O7" s="72"/>
      <c r="P7" s="72"/>
      <c r="Q7" s="72"/>
      <c r="R7" s="85"/>
      <c r="S7" s="72"/>
      <c r="T7" s="72"/>
      <c r="U7" s="72"/>
      <c r="V7" s="66"/>
      <c r="W7" s="111"/>
      <c r="X7" s="85"/>
      <c r="Y7" s="84"/>
      <c r="Z7" s="84"/>
      <c r="AA7" s="80" t="s">
        <v>73</v>
      </c>
      <c r="AB7" s="82" t="s">
        <v>90</v>
      </c>
      <c r="AC7" s="82" t="s">
        <v>91</v>
      </c>
      <c r="AD7" s="82" t="s">
        <v>76</v>
      </c>
      <c r="AE7" s="82" t="s">
        <v>74</v>
      </c>
      <c r="AF7" s="82" t="s">
        <v>75</v>
      </c>
      <c r="AG7" s="82" t="s">
        <v>77</v>
      </c>
      <c r="AH7" s="96"/>
      <c r="AI7" s="102"/>
      <c r="AJ7" s="87"/>
      <c r="AK7" s="90"/>
      <c r="AL7" s="72"/>
      <c r="AM7" s="72"/>
      <c r="AN7" s="69"/>
      <c r="AO7" s="87"/>
      <c r="AP7" s="72"/>
      <c r="AQ7" s="72"/>
      <c r="AR7" s="72"/>
      <c r="AS7" s="72"/>
      <c r="AT7" s="105"/>
    </row>
    <row r="8" spans="1:46" s="40" customFormat="1" ht="63" customHeight="1">
      <c r="A8" s="67"/>
      <c r="B8" s="70"/>
      <c r="C8" s="70"/>
      <c r="D8" s="73"/>
      <c r="E8" s="70"/>
      <c r="F8" s="73"/>
      <c r="G8" s="73"/>
      <c r="H8" s="73"/>
      <c r="I8" s="73"/>
      <c r="J8" s="109"/>
      <c r="K8" s="109"/>
      <c r="L8" s="73"/>
      <c r="M8" s="70"/>
      <c r="N8" s="73"/>
      <c r="O8" s="73"/>
      <c r="P8" s="73"/>
      <c r="Q8" s="73"/>
      <c r="R8" s="83"/>
      <c r="S8" s="73"/>
      <c r="T8" s="73"/>
      <c r="U8" s="73"/>
      <c r="V8" s="67"/>
      <c r="W8" s="112"/>
      <c r="X8" s="83"/>
      <c r="Y8" s="84"/>
      <c r="Z8" s="84"/>
      <c r="AA8" s="81"/>
      <c r="AB8" s="83"/>
      <c r="AC8" s="83"/>
      <c r="AD8" s="83"/>
      <c r="AE8" s="83"/>
      <c r="AF8" s="83"/>
      <c r="AG8" s="83"/>
      <c r="AH8" s="97"/>
      <c r="AI8" s="103"/>
      <c r="AJ8" s="88"/>
      <c r="AK8" s="91"/>
      <c r="AL8" s="73"/>
      <c r="AM8" s="73"/>
      <c r="AN8" s="70"/>
      <c r="AO8" s="88"/>
      <c r="AP8" s="73"/>
      <c r="AQ8" s="73"/>
      <c r="AR8" s="73"/>
      <c r="AS8" s="73"/>
      <c r="AT8" s="106"/>
    </row>
    <row r="9" spans="1:46" s="4" customFormat="1" ht="21.9" hidden="1" customHeight="1">
      <c r="A9" s="38" t="s">
        <v>10</v>
      </c>
      <c r="B9" s="26"/>
      <c r="C9" s="13">
        <v>124</v>
      </c>
      <c r="D9" s="14">
        <v>1151</v>
      </c>
      <c r="E9" s="15">
        <f>SUM(F9:L9)</f>
        <v>54</v>
      </c>
      <c r="F9" s="16">
        <v>4</v>
      </c>
      <c r="G9" s="16">
        <v>2</v>
      </c>
      <c r="H9" s="16">
        <v>32</v>
      </c>
      <c r="I9" s="16">
        <v>8</v>
      </c>
      <c r="J9" s="16"/>
      <c r="K9" s="16">
        <v>8</v>
      </c>
      <c r="L9" s="16">
        <v>0</v>
      </c>
      <c r="M9" s="17">
        <f>SUM(N9:W9)</f>
        <v>9</v>
      </c>
      <c r="N9" s="16">
        <v>4</v>
      </c>
      <c r="O9" s="16">
        <v>0</v>
      </c>
      <c r="P9" s="16">
        <v>0</v>
      </c>
      <c r="Q9" s="16">
        <v>0</v>
      </c>
      <c r="R9" s="16">
        <v>4</v>
      </c>
      <c r="S9" s="16">
        <v>0</v>
      </c>
      <c r="T9" s="16">
        <v>0</v>
      </c>
      <c r="U9" s="16">
        <v>0</v>
      </c>
      <c r="V9" s="37" t="s">
        <v>22</v>
      </c>
      <c r="W9" s="16">
        <v>1</v>
      </c>
      <c r="X9" s="16">
        <v>0</v>
      </c>
      <c r="Y9" s="16"/>
      <c r="Z9" s="16"/>
      <c r="AA9" s="17">
        <f>SUM(AB9:AG9)</f>
        <v>5</v>
      </c>
      <c r="AB9" s="16">
        <v>5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61</v>
      </c>
      <c r="AI9" s="17">
        <f>SUM(AJ9:AK9)</f>
        <v>22</v>
      </c>
      <c r="AJ9" s="16">
        <v>21</v>
      </c>
      <c r="AK9" s="16">
        <v>1</v>
      </c>
      <c r="AL9" s="16"/>
      <c r="AM9" s="16">
        <v>6</v>
      </c>
      <c r="AN9" s="17">
        <v>688</v>
      </c>
      <c r="AO9" s="16">
        <v>22</v>
      </c>
      <c r="AP9" s="16">
        <v>2</v>
      </c>
      <c r="AQ9" s="16">
        <v>7</v>
      </c>
      <c r="AR9" s="16">
        <v>7</v>
      </c>
      <c r="AS9" s="16">
        <v>21</v>
      </c>
      <c r="AT9" s="16">
        <v>25</v>
      </c>
    </row>
    <row r="10" spans="1:46" s="4" customFormat="1" ht="21.9" hidden="1" customHeight="1">
      <c r="A10" s="37" t="s">
        <v>11</v>
      </c>
      <c r="B10" s="26"/>
      <c r="C10" s="13">
        <v>123</v>
      </c>
      <c r="D10" s="14">
        <v>1120</v>
      </c>
      <c r="E10" s="18">
        <f>SUM(F10:L10)</f>
        <v>53</v>
      </c>
      <c r="F10" s="16">
        <v>4</v>
      </c>
      <c r="G10" s="16">
        <v>2</v>
      </c>
      <c r="H10" s="16">
        <v>33</v>
      </c>
      <c r="I10" s="16">
        <v>8</v>
      </c>
      <c r="J10" s="16"/>
      <c r="K10" s="16">
        <v>6</v>
      </c>
      <c r="L10" s="16">
        <v>0</v>
      </c>
      <c r="M10" s="17">
        <f>SUM(N10:W10)</f>
        <v>12</v>
      </c>
      <c r="N10" s="16">
        <v>4</v>
      </c>
      <c r="O10" s="16">
        <v>0</v>
      </c>
      <c r="P10" s="16">
        <v>0</v>
      </c>
      <c r="Q10" s="16">
        <v>0</v>
      </c>
      <c r="R10" s="16">
        <v>5</v>
      </c>
      <c r="S10" s="16">
        <v>0</v>
      </c>
      <c r="T10" s="16">
        <v>1</v>
      </c>
      <c r="U10" s="16">
        <v>0</v>
      </c>
      <c r="V10" s="37" t="s">
        <v>23</v>
      </c>
      <c r="W10" s="16">
        <v>2</v>
      </c>
      <c r="X10" s="16">
        <v>0</v>
      </c>
      <c r="Y10" s="16"/>
      <c r="Z10" s="16"/>
      <c r="AA10" s="17">
        <f>SUM(AB10:AG10)</f>
        <v>4</v>
      </c>
      <c r="AB10" s="16">
        <v>4</v>
      </c>
      <c r="AC10" s="16">
        <v>0</v>
      </c>
      <c r="AD10" s="16">
        <v>0</v>
      </c>
      <c r="AE10" s="16">
        <v>0</v>
      </c>
      <c r="AF10" s="16"/>
      <c r="AG10" s="16">
        <v>0</v>
      </c>
      <c r="AH10" s="16">
        <v>66</v>
      </c>
      <c r="AI10" s="17">
        <f>SUM(AJ10:AK10)</f>
        <v>24</v>
      </c>
      <c r="AJ10" s="16">
        <v>23</v>
      </c>
      <c r="AK10" s="16">
        <v>1</v>
      </c>
      <c r="AL10" s="16"/>
      <c r="AM10" s="16">
        <v>5</v>
      </c>
      <c r="AN10" s="17">
        <v>684</v>
      </c>
      <c r="AO10" s="16">
        <v>23</v>
      </c>
      <c r="AP10" s="16">
        <v>26</v>
      </c>
      <c r="AQ10" s="16">
        <v>17</v>
      </c>
      <c r="AR10" s="16">
        <v>7</v>
      </c>
      <c r="AS10" s="16">
        <v>20</v>
      </c>
      <c r="AT10" s="16">
        <v>25</v>
      </c>
    </row>
    <row r="11" spans="1:46" s="4" customFormat="1" ht="21.9" hidden="1" customHeight="1">
      <c r="A11" s="37" t="s">
        <v>12</v>
      </c>
      <c r="B11" s="29">
        <v>1180</v>
      </c>
      <c r="C11" s="13">
        <v>132</v>
      </c>
      <c r="D11" s="14">
        <v>1048</v>
      </c>
      <c r="E11" s="18">
        <f>SUM(F11:L11)</f>
        <v>58</v>
      </c>
      <c r="F11" s="16">
        <v>4</v>
      </c>
      <c r="G11" s="16">
        <v>3</v>
      </c>
      <c r="H11" s="16">
        <v>37</v>
      </c>
      <c r="I11" s="16">
        <v>8</v>
      </c>
      <c r="J11" s="16">
        <v>0</v>
      </c>
      <c r="K11" s="16">
        <v>6</v>
      </c>
      <c r="L11" s="16">
        <v>0</v>
      </c>
      <c r="M11" s="17">
        <f>SUM(N11:W11)</f>
        <v>10</v>
      </c>
      <c r="N11" s="16">
        <v>1</v>
      </c>
      <c r="O11" s="16">
        <v>0</v>
      </c>
      <c r="P11" s="16">
        <v>0</v>
      </c>
      <c r="Q11" s="16">
        <v>0</v>
      </c>
      <c r="R11" s="16">
        <v>6</v>
      </c>
      <c r="S11" s="16">
        <v>0</v>
      </c>
      <c r="T11" s="16">
        <v>1</v>
      </c>
      <c r="U11" s="16">
        <v>0</v>
      </c>
      <c r="V11" s="37" t="s">
        <v>24</v>
      </c>
      <c r="W11" s="16">
        <v>2</v>
      </c>
      <c r="X11" s="16">
        <v>0</v>
      </c>
      <c r="Y11" s="16">
        <v>0</v>
      </c>
      <c r="Z11" s="16">
        <v>0</v>
      </c>
      <c r="AA11" s="17">
        <f>SUM(AB11:AG11)</f>
        <v>4</v>
      </c>
      <c r="AB11" s="16">
        <v>3</v>
      </c>
      <c r="AC11" s="16">
        <v>0</v>
      </c>
      <c r="AD11" s="16">
        <v>1</v>
      </c>
      <c r="AE11" s="16">
        <v>0</v>
      </c>
      <c r="AF11" s="16">
        <v>0</v>
      </c>
      <c r="AG11" s="16">
        <v>0</v>
      </c>
      <c r="AH11" s="16">
        <v>66</v>
      </c>
      <c r="AI11" s="17">
        <f>SUM(AJ11:AK11)</f>
        <v>24</v>
      </c>
      <c r="AJ11" s="16">
        <v>23</v>
      </c>
      <c r="AK11" s="16">
        <v>1</v>
      </c>
      <c r="AL11" s="33" t="s">
        <v>1</v>
      </c>
      <c r="AM11" s="16">
        <v>8</v>
      </c>
      <c r="AN11" s="17">
        <v>130</v>
      </c>
      <c r="AO11" s="16">
        <v>20</v>
      </c>
      <c r="AP11" s="16">
        <v>31</v>
      </c>
      <c r="AQ11" s="16">
        <v>20</v>
      </c>
      <c r="AR11" s="16">
        <v>4</v>
      </c>
      <c r="AS11" s="16">
        <v>26</v>
      </c>
      <c r="AT11" s="16">
        <v>24</v>
      </c>
    </row>
    <row r="12" spans="1:46" s="4" customFormat="1" ht="21.9" hidden="1" customHeight="1">
      <c r="A12" s="37" t="s">
        <v>13</v>
      </c>
      <c r="B12" s="29">
        <f>SUM(C12:D12)</f>
        <v>1197</v>
      </c>
      <c r="C12" s="13">
        <v>137</v>
      </c>
      <c r="D12" s="14">
        <v>1060</v>
      </c>
      <c r="E12" s="18">
        <v>62</v>
      </c>
      <c r="F12" s="16">
        <v>4</v>
      </c>
      <c r="G12" s="16">
        <v>4</v>
      </c>
      <c r="H12" s="16">
        <v>40</v>
      </c>
      <c r="I12" s="16">
        <v>9</v>
      </c>
      <c r="J12" s="16">
        <v>0</v>
      </c>
      <c r="K12" s="16">
        <v>5</v>
      </c>
      <c r="L12" s="16">
        <v>0</v>
      </c>
      <c r="M12" s="17">
        <v>10</v>
      </c>
      <c r="N12" s="16">
        <v>1</v>
      </c>
      <c r="O12" s="16">
        <v>0</v>
      </c>
      <c r="P12" s="16">
        <v>0</v>
      </c>
      <c r="Q12" s="16">
        <v>0</v>
      </c>
      <c r="R12" s="16">
        <v>6</v>
      </c>
      <c r="S12" s="16">
        <v>0</v>
      </c>
      <c r="T12" s="16">
        <v>1</v>
      </c>
      <c r="U12" s="16">
        <v>0</v>
      </c>
      <c r="V12" s="37" t="s">
        <v>25</v>
      </c>
      <c r="W12" s="16">
        <v>2</v>
      </c>
      <c r="X12" s="16">
        <v>0</v>
      </c>
      <c r="Y12" s="16">
        <v>0</v>
      </c>
      <c r="Z12" s="16">
        <v>0</v>
      </c>
      <c r="AA12" s="17">
        <v>4</v>
      </c>
      <c r="AB12" s="16">
        <v>3</v>
      </c>
      <c r="AC12" s="16">
        <v>0</v>
      </c>
      <c r="AD12" s="16">
        <v>1</v>
      </c>
      <c r="AE12" s="16">
        <v>0</v>
      </c>
      <c r="AF12" s="16">
        <v>0</v>
      </c>
      <c r="AG12" s="16">
        <v>0</v>
      </c>
      <c r="AH12" s="16">
        <v>66</v>
      </c>
      <c r="AI12" s="17">
        <v>26</v>
      </c>
      <c r="AJ12" s="16">
        <v>23</v>
      </c>
      <c r="AK12" s="16">
        <v>3</v>
      </c>
      <c r="AL12" s="33" t="s">
        <v>1</v>
      </c>
      <c r="AM12" s="16">
        <v>9</v>
      </c>
      <c r="AN12" s="17">
        <v>130</v>
      </c>
      <c r="AO12" s="16">
        <v>25</v>
      </c>
      <c r="AP12" s="16">
        <v>34</v>
      </c>
      <c r="AQ12" s="16">
        <v>17</v>
      </c>
      <c r="AR12" s="16">
        <v>4</v>
      </c>
      <c r="AS12" s="16">
        <v>26</v>
      </c>
      <c r="AT12" s="16">
        <v>34</v>
      </c>
    </row>
    <row r="13" spans="1:46" s="4" customFormat="1" ht="21.9" hidden="1" customHeight="1">
      <c r="A13" s="37" t="s">
        <v>14</v>
      </c>
      <c r="B13" s="50">
        <v>1169</v>
      </c>
      <c r="C13" s="51">
        <v>142</v>
      </c>
      <c r="D13" s="52">
        <v>1027</v>
      </c>
      <c r="E13" s="51">
        <v>55</v>
      </c>
      <c r="F13" s="52">
        <v>4</v>
      </c>
      <c r="G13" s="52">
        <v>3</v>
      </c>
      <c r="H13" s="52">
        <v>34</v>
      </c>
      <c r="I13" s="52">
        <v>9</v>
      </c>
      <c r="J13" s="52" t="s">
        <v>33</v>
      </c>
      <c r="K13" s="52">
        <v>5</v>
      </c>
      <c r="L13" s="52" t="s">
        <v>33</v>
      </c>
      <c r="M13" s="51">
        <v>11</v>
      </c>
      <c r="N13" s="52">
        <v>2</v>
      </c>
      <c r="O13" s="52" t="s">
        <v>33</v>
      </c>
      <c r="P13" s="52" t="s">
        <v>33</v>
      </c>
      <c r="Q13" s="52" t="s">
        <v>33</v>
      </c>
      <c r="R13" s="52">
        <v>6</v>
      </c>
      <c r="S13" s="52" t="s">
        <v>33</v>
      </c>
      <c r="T13" s="52">
        <v>1</v>
      </c>
      <c r="U13" s="52" t="s">
        <v>33</v>
      </c>
      <c r="V13" s="37" t="s">
        <v>26</v>
      </c>
      <c r="W13" s="52">
        <v>2</v>
      </c>
      <c r="X13" s="52" t="s">
        <v>33</v>
      </c>
      <c r="Y13" s="52" t="s">
        <v>33</v>
      </c>
      <c r="Z13" s="52" t="s">
        <v>33</v>
      </c>
      <c r="AA13" s="51">
        <v>7</v>
      </c>
      <c r="AB13" s="52">
        <v>3</v>
      </c>
      <c r="AC13" s="52">
        <v>3</v>
      </c>
      <c r="AD13" s="52">
        <v>1</v>
      </c>
      <c r="AE13" s="52" t="s">
        <v>33</v>
      </c>
      <c r="AF13" s="52" t="s">
        <v>33</v>
      </c>
      <c r="AG13" s="52" t="s">
        <v>33</v>
      </c>
      <c r="AH13" s="52">
        <v>66</v>
      </c>
      <c r="AI13" s="51">
        <v>25</v>
      </c>
      <c r="AJ13" s="52">
        <v>24</v>
      </c>
      <c r="AK13" s="52">
        <v>1</v>
      </c>
      <c r="AL13" s="52" t="s">
        <v>2</v>
      </c>
      <c r="AM13" s="52">
        <v>8</v>
      </c>
      <c r="AN13" s="51">
        <v>118</v>
      </c>
      <c r="AO13" s="52">
        <v>17</v>
      </c>
      <c r="AP13" s="52">
        <v>41</v>
      </c>
      <c r="AQ13" s="52">
        <v>20</v>
      </c>
      <c r="AR13" s="52" t="s">
        <v>34</v>
      </c>
      <c r="AS13" s="52">
        <v>29</v>
      </c>
      <c r="AT13" s="52">
        <v>35</v>
      </c>
    </row>
    <row r="14" spans="1:46" s="4" customFormat="1" ht="21.9" hidden="1" customHeight="1">
      <c r="A14" s="37" t="s">
        <v>15</v>
      </c>
      <c r="B14" s="50">
        <v>1078</v>
      </c>
      <c r="C14" s="51">
        <v>149</v>
      </c>
      <c r="D14" s="52">
        <v>929</v>
      </c>
      <c r="E14" s="51">
        <v>50</v>
      </c>
      <c r="F14" s="52">
        <v>3</v>
      </c>
      <c r="G14" s="52">
        <v>3</v>
      </c>
      <c r="H14" s="52">
        <v>30</v>
      </c>
      <c r="I14" s="52">
        <v>9</v>
      </c>
      <c r="J14" s="52" t="s">
        <v>33</v>
      </c>
      <c r="K14" s="52">
        <v>5</v>
      </c>
      <c r="L14" s="52" t="s">
        <v>33</v>
      </c>
      <c r="M14" s="51">
        <v>11</v>
      </c>
      <c r="N14" s="52">
        <v>3</v>
      </c>
      <c r="O14" s="52" t="s">
        <v>33</v>
      </c>
      <c r="P14" s="52" t="s">
        <v>33</v>
      </c>
      <c r="Q14" s="52" t="s">
        <v>33</v>
      </c>
      <c r="R14" s="52">
        <v>5</v>
      </c>
      <c r="S14" s="52" t="s">
        <v>33</v>
      </c>
      <c r="T14" s="52">
        <v>1</v>
      </c>
      <c r="U14" s="52" t="s">
        <v>33</v>
      </c>
      <c r="V14" s="37" t="s">
        <v>27</v>
      </c>
      <c r="W14" s="52">
        <v>2</v>
      </c>
      <c r="X14" s="52" t="s">
        <v>33</v>
      </c>
      <c r="Y14" s="52" t="s">
        <v>33</v>
      </c>
      <c r="Z14" s="52" t="s">
        <v>33</v>
      </c>
      <c r="AA14" s="51">
        <v>8</v>
      </c>
      <c r="AB14" s="52">
        <v>3</v>
      </c>
      <c r="AC14" s="52">
        <v>4</v>
      </c>
      <c r="AD14" s="52">
        <v>1</v>
      </c>
      <c r="AE14" s="52" t="s">
        <v>33</v>
      </c>
      <c r="AF14" s="52" t="s">
        <v>33</v>
      </c>
      <c r="AG14" s="52" t="s">
        <v>33</v>
      </c>
      <c r="AH14" s="52">
        <v>65</v>
      </c>
      <c r="AI14" s="51">
        <v>19</v>
      </c>
      <c r="AJ14" s="52">
        <v>18</v>
      </c>
      <c r="AK14" s="52">
        <v>1</v>
      </c>
      <c r="AL14" s="52" t="s">
        <v>2</v>
      </c>
      <c r="AM14" s="52">
        <v>8</v>
      </c>
      <c r="AN14" s="51">
        <v>836</v>
      </c>
      <c r="AO14" s="52">
        <v>10</v>
      </c>
      <c r="AP14" s="52">
        <v>44</v>
      </c>
      <c r="AQ14" s="52">
        <v>20</v>
      </c>
      <c r="AR14" s="52">
        <v>85</v>
      </c>
      <c r="AS14" s="52">
        <v>28</v>
      </c>
      <c r="AT14" s="52">
        <v>39</v>
      </c>
    </row>
    <row r="15" spans="1:46" s="4" customFormat="1" ht="21.9" hidden="1" customHeight="1">
      <c r="A15" s="37" t="s">
        <v>16</v>
      </c>
      <c r="B15" s="50">
        <v>1169</v>
      </c>
      <c r="C15" s="51">
        <v>195</v>
      </c>
      <c r="D15" s="52">
        <v>974</v>
      </c>
      <c r="E15" s="51">
        <v>44</v>
      </c>
      <c r="F15" s="52">
        <v>2</v>
      </c>
      <c r="G15" s="52">
        <v>3</v>
      </c>
      <c r="H15" s="52">
        <v>27</v>
      </c>
      <c r="I15" s="52">
        <v>10</v>
      </c>
      <c r="J15" s="52" t="s">
        <v>33</v>
      </c>
      <c r="K15" s="52">
        <v>2</v>
      </c>
      <c r="L15" s="52" t="s">
        <v>33</v>
      </c>
      <c r="M15" s="51">
        <v>21</v>
      </c>
      <c r="N15" s="52">
        <v>3</v>
      </c>
      <c r="O15" s="52" t="s">
        <v>33</v>
      </c>
      <c r="P15" s="52" t="s">
        <v>33</v>
      </c>
      <c r="Q15" s="52" t="s">
        <v>33</v>
      </c>
      <c r="R15" s="52">
        <v>6</v>
      </c>
      <c r="S15" s="52" t="s">
        <v>33</v>
      </c>
      <c r="T15" s="52">
        <v>1</v>
      </c>
      <c r="U15" s="52" t="s">
        <v>33</v>
      </c>
      <c r="V15" s="37" t="s">
        <v>28</v>
      </c>
      <c r="W15" s="52">
        <v>2</v>
      </c>
      <c r="X15" s="52">
        <v>9</v>
      </c>
      <c r="Y15" s="52" t="s">
        <v>33</v>
      </c>
      <c r="Z15" s="52" t="s">
        <v>33</v>
      </c>
      <c r="AA15" s="51">
        <v>10</v>
      </c>
      <c r="AB15" s="52">
        <v>4</v>
      </c>
      <c r="AC15" s="52">
        <v>4</v>
      </c>
      <c r="AD15" s="52">
        <v>2</v>
      </c>
      <c r="AE15" s="52" t="s">
        <v>33</v>
      </c>
      <c r="AF15" s="52" t="s">
        <v>33</v>
      </c>
      <c r="AG15" s="52" t="s">
        <v>33</v>
      </c>
      <c r="AH15" s="52">
        <v>65</v>
      </c>
      <c r="AI15" s="51">
        <v>19</v>
      </c>
      <c r="AJ15" s="52">
        <v>19</v>
      </c>
      <c r="AK15" s="52" t="s">
        <v>33</v>
      </c>
      <c r="AL15" s="52" t="s">
        <v>2</v>
      </c>
      <c r="AM15" s="52">
        <v>10</v>
      </c>
      <c r="AN15" s="51">
        <v>855</v>
      </c>
      <c r="AO15" s="52" t="s">
        <v>33</v>
      </c>
      <c r="AP15" s="52">
        <v>44</v>
      </c>
      <c r="AQ15" s="52">
        <v>21</v>
      </c>
      <c r="AR15" s="52" t="s">
        <v>33</v>
      </c>
      <c r="AS15" s="52">
        <v>28</v>
      </c>
      <c r="AT15" s="52">
        <v>40</v>
      </c>
    </row>
    <row r="16" spans="1:46" s="4" customFormat="1" ht="21.9" hidden="1" customHeight="1">
      <c r="A16" s="37" t="s">
        <v>17</v>
      </c>
      <c r="B16" s="52">
        <v>1222</v>
      </c>
      <c r="C16" s="51">
        <v>219</v>
      </c>
      <c r="D16" s="52">
        <v>1003</v>
      </c>
      <c r="E16" s="51">
        <v>45</v>
      </c>
      <c r="F16" s="52">
        <v>4</v>
      </c>
      <c r="G16" s="52">
        <v>3</v>
      </c>
      <c r="H16" s="52">
        <v>24</v>
      </c>
      <c r="I16" s="52">
        <v>13</v>
      </c>
      <c r="J16" s="52" t="s">
        <v>33</v>
      </c>
      <c r="K16" s="52">
        <v>1</v>
      </c>
      <c r="L16" s="52" t="s">
        <v>33</v>
      </c>
      <c r="M16" s="51">
        <v>17</v>
      </c>
      <c r="N16" s="52">
        <v>3</v>
      </c>
      <c r="O16" s="52" t="s">
        <v>33</v>
      </c>
      <c r="P16" s="52" t="s">
        <v>33</v>
      </c>
      <c r="Q16" s="52" t="s">
        <v>33</v>
      </c>
      <c r="R16" s="52">
        <v>5</v>
      </c>
      <c r="S16" s="52" t="s">
        <v>33</v>
      </c>
      <c r="T16" s="52">
        <v>1</v>
      </c>
      <c r="U16" s="52" t="s">
        <v>33</v>
      </c>
      <c r="V16" s="37" t="s">
        <v>29</v>
      </c>
      <c r="W16" s="52">
        <v>2</v>
      </c>
      <c r="X16" s="52">
        <v>6</v>
      </c>
      <c r="Y16" s="52" t="s">
        <v>33</v>
      </c>
      <c r="Z16" s="52" t="s">
        <v>33</v>
      </c>
      <c r="AA16" s="51">
        <v>16</v>
      </c>
      <c r="AB16" s="52">
        <v>12</v>
      </c>
      <c r="AC16" s="52">
        <v>2</v>
      </c>
      <c r="AD16" s="52">
        <v>2</v>
      </c>
      <c r="AE16" s="52" t="s">
        <v>33</v>
      </c>
      <c r="AF16" s="52" t="s">
        <v>33</v>
      </c>
      <c r="AG16" s="52" t="s">
        <v>33</v>
      </c>
      <c r="AH16" s="52">
        <v>66</v>
      </c>
      <c r="AI16" s="51">
        <v>19</v>
      </c>
      <c r="AJ16" s="52">
        <v>19</v>
      </c>
      <c r="AK16" s="52" t="s">
        <v>33</v>
      </c>
      <c r="AL16" s="52" t="s">
        <v>2</v>
      </c>
      <c r="AM16" s="52">
        <v>14</v>
      </c>
      <c r="AN16" s="51">
        <v>659</v>
      </c>
      <c r="AO16" s="52" t="s">
        <v>33</v>
      </c>
      <c r="AP16" s="52">
        <v>45</v>
      </c>
      <c r="AQ16" s="52">
        <v>21</v>
      </c>
      <c r="AR16" s="52">
        <v>4</v>
      </c>
      <c r="AS16" s="52">
        <v>27</v>
      </c>
      <c r="AT16" s="52">
        <v>40</v>
      </c>
    </row>
    <row r="17" spans="1:46" s="4" customFormat="1" ht="21.9" customHeight="1">
      <c r="A17" s="37" t="s">
        <v>18</v>
      </c>
      <c r="B17" s="52">
        <v>1607</v>
      </c>
      <c r="C17" s="51">
        <v>234</v>
      </c>
      <c r="D17" s="52">
        <v>1373</v>
      </c>
      <c r="E17" s="51">
        <v>49</v>
      </c>
      <c r="F17" s="52">
        <v>4</v>
      </c>
      <c r="G17" s="52">
        <v>3</v>
      </c>
      <c r="H17" s="52">
        <v>29</v>
      </c>
      <c r="I17" s="52">
        <v>13</v>
      </c>
      <c r="J17" s="57">
        <v>0</v>
      </c>
      <c r="K17" s="57">
        <v>0</v>
      </c>
      <c r="L17" s="52" t="s">
        <v>33</v>
      </c>
      <c r="M17" s="51">
        <v>19</v>
      </c>
      <c r="N17" s="57">
        <v>5</v>
      </c>
      <c r="O17" s="57">
        <v>0</v>
      </c>
      <c r="P17" s="57">
        <v>0</v>
      </c>
      <c r="Q17" s="57">
        <v>0</v>
      </c>
      <c r="R17" s="57">
        <v>6</v>
      </c>
      <c r="S17" s="57">
        <v>0</v>
      </c>
      <c r="T17" s="57">
        <v>1</v>
      </c>
      <c r="U17" s="57">
        <v>0</v>
      </c>
      <c r="V17" s="37" t="s">
        <v>30</v>
      </c>
      <c r="W17" s="57">
        <v>2</v>
      </c>
      <c r="X17" s="57">
        <v>0</v>
      </c>
      <c r="Y17" s="57">
        <v>5</v>
      </c>
      <c r="Z17" s="57">
        <v>0</v>
      </c>
      <c r="AA17" s="57">
        <v>25</v>
      </c>
      <c r="AB17" s="57">
        <v>24</v>
      </c>
      <c r="AC17" s="57" t="s">
        <v>33</v>
      </c>
      <c r="AD17" s="57">
        <v>1</v>
      </c>
      <c r="AE17" s="57" t="s">
        <v>33</v>
      </c>
      <c r="AF17" s="57" t="s">
        <v>33</v>
      </c>
      <c r="AG17" s="57" t="s">
        <v>33</v>
      </c>
      <c r="AH17" s="57">
        <v>59</v>
      </c>
      <c r="AI17" s="57">
        <v>24</v>
      </c>
      <c r="AJ17" s="57">
        <v>24</v>
      </c>
      <c r="AK17" s="57" t="s">
        <v>33</v>
      </c>
      <c r="AL17" s="57">
        <v>372</v>
      </c>
      <c r="AM17" s="57">
        <v>17</v>
      </c>
      <c r="AN17" s="57">
        <v>750</v>
      </c>
      <c r="AO17" s="57">
        <v>0</v>
      </c>
      <c r="AP17" s="57">
        <v>49</v>
      </c>
      <c r="AQ17" s="57">
        <v>21</v>
      </c>
      <c r="AR17" s="57">
        <v>4</v>
      </c>
      <c r="AS17" s="57">
        <v>28</v>
      </c>
      <c r="AT17" s="57">
        <v>45</v>
      </c>
    </row>
    <row r="18" spans="1:46" s="4" customFormat="1" ht="21.9" customHeight="1">
      <c r="A18" s="37" t="s">
        <v>19</v>
      </c>
      <c r="B18" s="52">
        <v>1610</v>
      </c>
      <c r="C18" s="51">
        <v>226</v>
      </c>
      <c r="D18" s="52">
        <v>1384</v>
      </c>
      <c r="E18" s="51">
        <v>53</v>
      </c>
      <c r="F18" s="52">
        <v>4</v>
      </c>
      <c r="G18" s="52">
        <v>3</v>
      </c>
      <c r="H18" s="52">
        <v>31</v>
      </c>
      <c r="I18" s="52">
        <v>14</v>
      </c>
      <c r="J18" s="57">
        <v>0</v>
      </c>
      <c r="K18" s="57">
        <v>1</v>
      </c>
      <c r="L18" s="52" t="s">
        <v>33</v>
      </c>
      <c r="M18" s="51">
        <v>13</v>
      </c>
      <c r="N18" s="57">
        <v>4</v>
      </c>
      <c r="O18" s="57">
        <v>0</v>
      </c>
      <c r="P18" s="57">
        <v>0</v>
      </c>
      <c r="Q18" s="57">
        <v>0</v>
      </c>
      <c r="R18" s="57">
        <v>6</v>
      </c>
      <c r="S18" s="57">
        <v>0</v>
      </c>
      <c r="T18" s="57">
        <v>2</v>
      </c>
      <c r="U18" s="57">
        <v>0</v>
      </c>
      <c r="V18" s="61" t="s">
        <v>19</v>
      </c>
      <c r="W18" s="57">
        <v>1</v>
      </c>
      <c r="X18" s="57">
        <v>0</v>
      </c>
      <c r="Y18" s="57">
        <v>0</v>
      </c>
      <c r="Z18" s="57">
        <v>0</v>
      </c>
      <c r="AA18" s="57">
        <v>24</v>
      </c>
      <c r="AB18" s="57">
        <v>23</v>
      </c>
      <c r="AC18" s="57" t="s">
        <v>33</v>
      </c>
      <c r="AD18" s="57">
        <v>1</v>
      </c>
      <c r="AE18" s="57" t="s">
        <v>33</v>
      </c>
      <c r="AF18" s="57" t="s">
        <v>33</v>
      </c>
      <c r="AG18" s="57" t="s">
        <v>33</v>
      </c>
      <c r="AH18" s="57">
        <v>58</v>
      </c>
      <c r="AI18" s="57">
        <v>24</v>
      </c>
      <c r="AJ18" s="57">
        <v>24</v>
      </c>
      <c r="AK18" s="57" t="s">
        <v>33</v>
      </c>
      <c r="AL18" s="57">
        <v>372</v>
      </c>
      <c r="AM18" s="57">
        <v>18</v>
      </c>
      <c r="AN18" s="57">
        <v>750</v>
      </c>
      <c r="AO18" s="57">
        <v>0</v>
      </c>
      <c r="AP18" s="57">
        <v>49</v>
      </c>
      <c r="AQ18" s="57">
        <v>21</v>
      </c>
      <c r="AR18" s="57">
        <v>4</v>
      </c>
      <c r="AS18" s="57">
        <v>28</v>
      </c>
      <c r="AT18" s="57">
        <v>45</v>
      </c>
    </row>
    <row r="19" spans="1:46" s="4" customFormat="1" ht="21.9" customHeight="1">
      <c r="A19" s="37" t="s">
        <v>20</v>
      </c>
      <c r="B19" s="52">
        <v>1577</v>
      </c>
      <c r="C19" s="51">
        <v>223</v>
      </c>
      <c r="D19" s="52">
        <v>1354</v>
      </c>
      <c r="E19" s="52">
        <v>58</v>
      </c>
      <c r="F19" s="52">
        <v>4</v>
      </c>
      <c r="G19" s="52">
        <v>3</v>
      </c>
      <c r="H19" s="51">
        <v>36</v>
      </c>
      <c r="I19" s="52">
        <v>14</v>
      </c>
      <c r="J19" s="57">
        <v>0</v>
      </c>
      <c r="K19" s="57">
        <v>1</v>
      </c>
      <c r="L19" s="52" t="s">
        <v>33</v>
      </c>
      <c r="M19" s="52">
        <v>13</v>
      </c>
      <c r="N19" s="57">
        <v>4</v>
      </c>
      <c r="O19" s="57">
        <v>0</v>
      </c>
      <c r="P19" s="57">
        <v>0</v>
      </c>
      <c r="Q19" s="57">
        <v>0</v>
      </c>
      <c r="R19" s="57">
        <v>6</v>
      </c>
      <c r="S19" s="57">
        <v>0</v>
      </c>
      <c r="T19" s="57">
        <v>2</v>
      </c>
      <c r="U19" s="57">
        <v>0</v>
      </c>
      <c r="V19" s="37" t="s">
        <v>31</v>
      </c>
      <c r="W19" s="57">
        <v>1</v>
      </c>
      <c r="X19" s="57">
        <v>0</v>
      </c>
      <c r="Y19" s="57">
        <v>0</v>
      </c>
      <c r="Z19" s="57">
        <v>0</v>
      </c>
      <c r="AA19" s="57">
        <v>27</v>
      </c>
      <c r="AB19" s="57">
        <v>26</v>
      </c>
      <c r="AC19" s="57" t="s">
        <v>33</v>
      </c>
      <c r="AD19" s="57">
        <v>1</v>
      </c>
      <c r="AE19" s="57" t="s">
        <v>33</v>
      </c>
      <c r="AF19" s="57" t="s">
        <v>33</v>
      </c>
      <c r="AG19" s="57" t="s">
        <v>33</v>
      </c>
      <c r="AH19" s="57">
        <v>56</v>
      </c>
      <c r="AI19" s="57">
        <v>29</v>
      </c>
      <c r="AJ19" s="57">
        <v>29</v>
      </c>
      <c r="AK19" s="57" t="s">
        <v>33</v>
      </c>
      <c r="AL19" s="57">
        <v>372</v>
      </c>
      <c r="AM19" s="57">
        <v>18</v>
      </c>
      <c r="AN19" s="57">
        <v>729</v>
      </c>
      <c r="AO19" s="57">
        <v>0</v>
      </c>
      <c r="AP19" s="57">
        <v>49</v>
      </c>
      <c r="AQ19" s="57">
        <v>22</v>
      </c>
      <c r="AR19" s="57">
        <v>6</v>
      </c>
      <c r="AS19" s="57">
        <v>28</v>
      </c>
      <c r="AT19" s="57">
        <v>49</v>
      </c>
    </row>
    <row r="20" spans="1:46" s="4" customFormat="1" ht="21.9" customHeight="1">
      <c r="A20" s="37" t="s">
        <v>32</v>
      </c>
      <c r="B20" s="52">
        <v>1692</v>
      </c>
      <c r="C20" s="51">
        <v>241</v>
      </c>
      <c r="D20" s="52">
        <v>1451</v>
      </c>
      <c r="E20" s="52">
        <v>60</v>
      </c>
      <c r="F20" s="52">
        <v>4</v>
      </c>
      <c r="G20" s="52">
        <v>3</v>
      </c>
      <c r="H20" s="51">
        <v>38</v>
      </c>
      <c r="I20" s="52">
        <v>15</v>
      </c>
      <c r="J20" s="57">
        <v>0</v>
      </c>
      <c r="K20" s="57">
        <v>0</v>
      </c>
      <c r="L20" s="52" t="s">
        <v>34</v>
      </c>
      <c r="M20" s="52">
        <v>46</v>
      </c>
      <c r="N20" s="57">
        <v>3</v>
      </c>
      <c r="O20" s="57">
        <v>0</v>
      </c>
      <c r="P20" s="57">
        <v>0</v>
      </c>
      <c r="Q20" s="57">
        <v>0</v>
      </c>
      <c r="R20" s="57">
        <v>7</v>
      </c>
      <c r="S20" s="57">
        <v>0</v>
      </c>
      <c r="T20" s="57">
        <v>1</v>
      </c>
      <c r="U20" s="57">
        <v>0</v>
      </c>
      <c r="V20" s="37" t="s">
        <v>32</v>
      </c>
      <c r="W20" s="57">
        <v>1</v>
      </c>
      <c r="X20" s="57">
        <v>34</v>
      </c>
      <c r="Y20" s="57">
        <v>0</v>
      </c>
      <c r="Z20" s="57">
        <v>0</v>
      </c>
      <c r="AA20" s="57">
        <v>0</v>
      </c>
      <c r="AB20" s="57" t="s">
        <v>34</v>
      </c>
      <c r="AC20" s="57" t="s">
        <v>33</v>
      </c>
      <c r="AD20" s="57" t="s">
        <v>33</v>
      </c>
      <c r="AE20" s="57" t="s">
        <v>33</v>
      </c>
      <c r="AF20" s="57" t="s">
        <v>33</v>
      </c>
      <c r="AG20" s="57" t="s">
        <v>36</v>
      </c>
      <c r="AH20" s="57">
        <v>52</v>
      </c>
      <c r="AI20" s="57">
        <v>35</v>
      </c>
      <c r="AJ20" s="57">
        <v>35</v>
      </c>
      <c r="AK20" s="57" t="s">
        <v>35</v>
      </c>
      <c r="AL20" s="57">
        <v>205</v>
      </c>
      <c r="AM20" s="57">
        <v>20</v>
      </c>
      <c r="AN20" s="57">
        <v>830</v>
      </c>
      <c r="AO20" s="57">
        <v>23</v>
      </c>
      <c r="AP20" s="57">
        <v>21</v>
      </c>
      <c r="AQ20" s="57">
        <v>24</v>
      </c>
      <c r="AR20" s="57">
        <v>6</v>
      </c>
      <c r="AS20" s="57">
        <v>17</v>
      </c>
      <c r="AT20" s="57">
        <v>43</v>
      </c>
    </row>
    <row r="21" spans="1:46" s="4" customFormat="1" ht="21.9" customHeight="1">
      <c r="A21" s="37" t="s">
        <v>40</v>
      </c>
      <c r="B21" s="57">
        <f>SUM(C21:D21)</f>
        <v>1755</v>
      </c>
      <c r="C21" s="56">
        <v>234</v>
      </c>
      <c r="D21" s="57">
        <v>1521</v>
      </c>
      <c r="E21" s="57">
        <v>62</v>
      </c>
      <c r="F21" s="57">
        <v>4</v>
      </c>
      <c r="G21" s="57">
        <v>3</v>
      </c>
      <c r="H21" s="56">
        <v>38</v>
      </c>
      <c r="I21" s="57">
        <v>16</v>
      </c>
      <c r="J21" s="57">
        <v>0</v>
      </c>
      <c r="K21" s="57">
        <v>1</v>
      </c>
      <c r="L21" s="57">
        <v>0</v>
      </c>
      <c r="M21" s="57">
        <v>52</v>
      </c>
      <c r="N21" s="57">
        <v>3</v>
      </c>
      <c r="O21" s="57">
        <v>0</v>
      </c>
      <c r="P21" s="57">
        <v>0</v>
      </c>
      <c r="Q21" s="57">
        <v>0</v>
      </c>
      <c r="R21" s="57">
        <v>5</v>
      </c>
      <c r="S21" s="57">
        <v>0</v>
      </c>
      <c r="T21" s="57">
        <v>2</v>
      </c>
      <c r="U21" s="57">
        <v>0</v>
      </c>
      <c r="V21" s="58" t="s">
        <v>40</v>
      </c>
      <c r="W21" s="57">
        <v>1</v>
      </c>
      <c r="X21" s="57">
        <v>41</v>
      </c>
      <c r="Y21" s="57">
        <v>0</v>
      </c>
      <c r="Z21" s="57">
        <v>0</v>
      </c>
      <c r="AA21" s="57">
        <v>1</v>
      </c>
      <c r="AB21" s="57">
        <v>1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70</v>
      </c>
      <c r="AI21" s="57">
        <v>32</v>
      </c>
      <c r="AJ21" s="57">
        <v>32</v>
      </c>
      <c r="AK21" s="57">
        <v>0</v>
      </c>
      <c r="AL21" s="57">
        <v>224</v>
      </c>
      <c r="AM21" s="57">
        <v>14</v>
      </c>
      <c r="AN21" s="57">
        <v>569</v>
      </c>
      <c r="AO21" s="57">
        <v>0</v>
      </c>
      <c r="AP21" s="57">
        <v>21</v>
      </c>
      <c r="AQ21" s="57">
        <v>9</v>
      </c>
      <c r="AR21" s="57">
        <v>4</v>
      </c>
      <c r="AS21" s="57">
        <v>8</v>
      </c>
      <c r="AT21" s="57">
        <v>34</v>
      </c>
    </row>
    <row r="22" spans="1:46" s="4" customFormat="1" ht="21.9" customHeight="1">
      <c r="A22" s="37" t="s">
        <v>41</v>
      </c>
      <c r="B22" s="57">
        <f>SUM(C22:D22)</f>
        <v>1872</v>
      </c>
      <c r="C22" s="56">
        <v>250</v>
      </c>
      <c r="D22" s="57">
        <v>1622</v>
      </c>
      <c r="E22" s="57">
        <v>69</v>
      </c>
      <c r="F22" s="57">
        <v>4</v>
      </c>
      <c r="G22" s="57">
        <v>3</v>
      </c>
      <c r="H22" s="56">
        <v>45</v>
      </c>
      <c r="I22" s="57">
        <v>16</v>
      </c>
      <c r="J22" s="57">
        <v>0</v>
      </c>
      <c r="K22" s="57">
        <v>1</v>
      </c>
      <c r="L22" s="57">
        <v>0</v>
      </c>
      <c r="M22" s="57">
        <v>54</v>
      </c>
      <c r="N22" s="57">
        <v>4</v>
      </c>
      <c r="O22" s="57">
        <v>0</v>
      </c>
      <c r="P22" s="57">
        <v>0</v>
      </c>
      <c r="Q22" s="57">
        <v>0</v>
      </c>
      <c r="R22" s="57">
        <v>5</v>
      </c>
      <c r="S22" s="57">
        <v>0</v>
      </c>
      <c r="T22" s="57">
        <v>1</v>
      </c>
      <c r="U22" s="57">
        <v>0</v>
      </c>
      <c r="V22" s="59" t="s">
        <v>41</v>
      </c>
      <c r="W22" s="57">
        <v>1</v>
      </c>
      <c r="X22" s="57">
        <v>43</v>
      </c>
      <c r="Y22" s="57">
        <v>0</v>
      </c>
      <c r="Z22" s="57">
        <v>0</v>
      </c>
      <c r="AA22" s="57">
        <v>1</v>
      </c>
      <c r="AB22" s="57">
        <v>1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62</v>
      </c>
      <c r="AI22" s="57">
        <v>35</v>
      </c>
      <c r="AJ22" s="57">
        <v>35</v>
      </c>
      <c r="AK22" s="57">
        <v>0</v>
      </c>
      <c r="AL22" s="57">
        <v>286</v>
      </c>
      <c r="AM22" s="57">
        <v>16</v>
      </c>
      <c r="AN22" s="57">
        <v>748</v>
      </c>
      <c r="AO22" s="57">
        <v>0</v>
      </c>
      <c r="AP22" s="57">
        <v>20</v>
      </c>
      <c r="AQ22" s="57">
        <v>8</v>
      </c>
      <c r="AR22" s="57">
        <v>18</v>
      </c>
      <c r="AS22" s="57">
        <v>12</v>
      </c>
      <c r="AT22" s="57">
        <v>36</v>
      </c>
    </row>
    <row r="23" spans="1:46" s="4" customFormat="1" ht="21.9" customHeight="1">
      <c r="A23" s="37" t="s">
        <v>43</v>
      </c>
      <c r="B23" s="57">
        <f>SUM(C23:D23)</f>
        <v>1952</v>
      </c>
      <c r="C23" s="56">
        <v>287</v>
      </c>
      <c r="D23" s="57">
        <v>1665</v>
      </c>
      <c r="E23" s="57">
        <v>68</v>
      </c>
      <c r="F23" s="57">
        <v>5</v>
      </c>
      <c r="G23" s="57">
        <v>3</v>
      </c>
      <c r="H23" s="56">
        <v>43</v>
      </c>
      <c r="I23" s="57">
        <v>16</v>
      </c>
      <c r="J23" s="57">
        <v>0</v>
      </c>
      <c r="K23" s="57">
        <v>1</v>
      </c>
      <c r="L23" s="57">
        <v>0</v>
      </c>
      <c r="M23" s="57">
        <v>55</v>
      </c>
      <c r="N23" s="57">
        <v>5</v>
      </c>
      <c r="O23" s="57">
        <v>0</v>
      </c>
      <c r="P23" s="57">
        <v>0</v>
      </c>
      <c r="Q23" s="57">
        <v>0</v>
      </c>
      <c r="R23" s="57">
        <v>5</v>
      </c>
      <c r="S23" s="57">
        <v>0</v>
      </c>
      <c r="T23" s="57">
        <v>1</v>
      </c>
      <c r="U23" s="57">
        <v>0</v>
      </c>
      <c r="V23" s="59" t="s">
        <v>43</v>
      </c>
      <c r="W23" s="57">
        <v>1</v>
      </c>
      <c r="X23" s="57">
        <v>43</v>
      </c>
      <c r="Y23" s="57">
        <v>0</v>
      </c>
      <c r="Z23" s="57">
        <v>0</v>
      </c>
      <c r="AA23" s="57">
        <v>2</v>
      </c>
      <c r="AB23" s="57">
        <v>1</v>
      </c>
      <c r="AC23" s="57">
        <v>0</v>
      </c>
      <c r="AD23" s="57">
        <v>1</v>
      </c>
      <c r="AE23" s="57">
        <v>0</v>
      </c>
      <c r="AF23" s="57">
        <v>0</v>
      </c>
      <c r="AG23" s="57">
        <v>0</v>
      </c>
      <c r="AH23" s="57">
        <v>55</v>
      </c>
      <c r="AI23" s="57">
        <v>34</v>
      </c>
      <c r="AJ23" s="57">
        <v>34</v>
      </c>
      <c r="AK23" s="57">
        <v>0</v>
      </c>
      <c r="AL23" s="57">
        <v>323</v>
      </c>
      <c r="AM23" s="57">
        <v>18</v>
      </c>
      <c r="AN23" s="57">
        <v>985</v>
      </c>
      <c r="AO23" s="57">
        <v>0</v>
      </c>
      <c r="AP23" s="57">
        <v>20</v>
      </c>
      <c r="AQ23" s="57">
        <v>9</v>
      </c>
      <c r="AR23" s="57">
        <v>16</v>
      </c>
      <c r="AS23" s="57">
        <v>11</v>
      </c>
      <c r="AT23" s="57">
        <v>37</v>
      </c>
    </row>
    <row r="24" spans="1:46" s="4" customFormat="1" ht="21.9" customHeight="1">
      <c r="A24" s="37" t="s">
        <v>44</v>
      </c>
      <c r="B24" s="57">
        <v>1966</v>
      </c>
      <c r="C24" s="56">
        <v>304</v>
      </c>
      <c r="D24" s="57">
        <v>1662</v>
      </c>
      <c r="E24" s="57">
        <v>68</v>
      </c>
      <c r="F24" s="57">
        <v>4</v>
      </c>
      <c r="G24" s="57">
        <v>3</v>
      </c>
      <c r="H24" s="56">
        <v>45</v>
      </c>
      <c r="I24" s="57">
        <v>15</v>
      </c>
      <c r="J24" s="57">
        <v>0</v>
      </c>
      <c r="K24" s="57">
        <v>1</v>
      </c>
      <c r="L24" s="57">
        <v>0</v>
      </c>
      <c r="M24" s="57">
        <v>64</v>
      </c>
      <c r="N24" s="57">
        <v>7</v>
      </c>
      <c r="O24" s="57">
        <v>2</v>
      </c>
      <c r="P24" s="57">
        <v>2</v>
      </c>
      <c r="Q24" s="57">
        <v>2</v>
      </c>
      <c r="R24" s="57">
        <v>6</v>
      </c>
      <c r="S24" s="57">
        <v>0</v>
      </c>
      <c r="T24" s="57">
        <v>0</v>
      </c>
      <c r="U24" s="57">
        <v>0</v>
      </c>
      <c r="V24" s="59" t="s">
        <v>44</v>
      </c>
      <c r="W24" s="57">
        <v>0</v>
      </c>
      <c r="X24" s="57">
        <v>45</v>
      </c>
      <c r="Y24" s="57">
        <v>0</v>
      </c>
      <c r="Z24" s="57">
        <v>0</v>
      </c>
      <c r="AA24" s="57">
        <v>1</v>
      </c>
      <c r="AB24" s="57">
        <v>0</v>
      </c>
      <c r="AC24" s="57">
        <v>0</v>
      </c>
      <c r="AD24" s="57">
        <v>1</v>
      </c>
      <c r="AE24" s="57">
        <v>0</v>
      </c>
      <c r="AF24" s="57">
        <v>0</v>
      </c>
      <c r="AG24" s="57">
        <v>0</v>
      </c>
      <c r="AH24" s="57">
        <v>55</v>
      </c>
      <c r="AI24" s="57">
        <v>39</v>
      </c>
      <c r="AJ24" s="57">
        <v>39</v>
      </c>
      <c r="AK24" s="57">
        <v>0</v>
      </c>
      <c r="AL24" s="57">
        <v>265</v>
      </c>
      <c r="AM24" s="57">
        <v>18</v>
      </c>
      <c r="AN24" s="57">
        <v>763</v>
      </c>
      <c r="AO24" s="57">
        <v>0</v>
      </c>
      <c r="AP24" s="57">
        <v>25</v>
      </c>
      <c r="AQ24" s="57">
        <v>9</v>
      </c>
      <c r="AR24" s="57">
        <v>11</v>
      </c>
      <c r="AS24" s="57">
        <v>11</v>
      </c>
      <c r="AT24" s="57">
        <v>37</v>
      </c>
    </row>
    <row r="25" spans="1:46" s="4" customFormat="1" ht="21.9" customHeight="1">
      <c r="A25" s="62" t="s">
        <v>49</v>
      </c>
      <c r="B25" s="57">
        <v>1864</v>
      </c>
      <c r="C25" s="56">
        <v>320</v>
      </c>
      <c r="D25" s="57">
        <v>1544</v>
      </c>
      <c r="E25" s="57">
        <v>70</v>
      </c>
      <c r="F25" s="57">
        <v>5</v>
      </c>
      <c r="G25" s="57">
        <v>3</v>
      </c>
      <c r="H25" s="56">
        <v>46</v>
      </c>
      <c r="I25" s="57">
        <v>15</v>
      </c>
      <c r="J25" s="57">
        <v>0</v>
      </c>
      <c r="K25" s="57">
        <v>1</v>
      </c>
      <c r="L25" s="57">
        <v>0</v>
      </c>
      <c r="M25" s="57">
        <v>71</v>
      </c>
      <c r="N25" s="57">
        <v>7</v>
      </c>
      <c r="O25" s="57">
        <v>2</v>
      </c>
      <c r="P25" s="57">
        <v>2</v>
      </c>
      <c r="Q25" s="57">
        <v>2</v>
      </c>
      <c r="R25" s="57">
        <v>5</v>
      </c>
      <c r="S25" s="57">
        <v>0</v>
      </c>
      <c r="T25" s="57">
        <v>0</v>
      </c>
      <c r="U25" s="57">
        <v>0</v>
      </c>
      <c r="V25" s="59" t="s">
        <v>49</v>
      </c>
      <c r="W25" s="57">
        <v>0</v>
      </c>
      <c r="X25" s="57">
        <v>51</v>
      </c>
      <c r="Y25" s="57">
        <v>0</v>
      </c>
      <c r="Z25" s="57">
        <v>2</v>
      </c>
      <c r="AA25" s="57">
        <v>1</v>
      </c>
      <c r="AB25" s="57">
        <v>0</v>
      </c>
      <c r="AC25" s="57">
        <v>0</v>
      </c>
      <c r="AD25" s="57">
        <v>1</v>
      </c>
      <c r="AE25" s="57">
        <v>0</v>
      </c>
      <c r="AF25" s="57">
        <v>0</v>
      </c>
      <c r="AG25" s="57">
        <v>0</v>
      </c>
      <c r="AH25" s="57">
        <v>46</v>
      </c>
      <c r="AI25" s="57">
        <v>38</v>
      </c>
      <c r="AJ25" s="57">
        <v>38</v>
      </c>
      <c r="AK25" s="57">
        <v>0</v>
      </c>
      <c r="AL25" s="57">
        <v>265</v>
      </c>
      <c r="AM25" s="57">
        <v>23</v>
      </c>
      <c r="AN25" s="57">
        <v>957</v>
      </c>
      <c r="AO25" s="57">
        <v>0</v>
      </c>
      <c r="AP25" s="57">
        <v>28</v>
      </c>
      <c r="AQ25" s="57">
        <v>9</v>
      </c>
      <c r="AR25" s="57">
        <v>19</v>
      </c>
      <c r="AS25" s="57">
        <v>11</v>
      </c>
      <c r="AT25" s="57">
        <v>63</v>
      </c>
    </row>
    <row r="26" spans="1:46" s="4" customFormat="1" ht="21.9" customHeight="1">
      <c r="A26" s="37" t="s">
        <v>50</v>
      </c>
      <c r="B26" s="57">
        <f>SUM(C26:D26)</f>
        <v>1504</v>
      </c>
      <c r="C26" s="56">
        <v>327</v>
      </c>
      <c r="D26" s="57">
        <v>1177</v>
      </c>
      <c r="E26" s="57">
        <v>76</v>
      </c>
      <c r="F26" s="57">
        <v>5</v>
      </c>
      <c r="G26" s="57">
        <v>5</v>
      </c>
      <c r="H26" s="56">
        <v>47</v>
      </c>
      <c r="I26" s="57">
        <v>18</v>
      </c>
      <c r="J26" s="57">
        <v>0</v>
      </c>
      <c r="K26" s="57">
        <v>1</v>
      </c>
      <c r="L26" s="57">
        <v>0</v>
      </c>
      <c r="M26" s="57">
        <v>79</v>
      </c>
      <c r="N26" s="57">
        <v>8</v>
      </c>
      <c r="O26" s="57">
        <v>2</v>
      </c>
      <c r="P26" s="57">
        <v>2</v>
      </c>
      <c r="Q26" s="57">
        <v>2</v>
      </c>
      <c r="R26" s="57">
        <v>6</v>
      </c>
      <c r="S26" s="57">
        <v>0</v>
      </c>
      <c r="T26" s="57">
        <v>0</v>
      </c>
      <c r="U26" s="57">
        <v>0</v>
      </c>
      <c r="V26" s="62" t="s">
        <v>50</v>
      </c>
      <c r="W26" s="57">
        <v>0</v>
      </c>
      <c r="X26" s="57">
        <v>54</v>
      </c>
      <c r="Y26" s="57">
        <v>3</v>
      </c>
      <c r="Z26" s="57">
        <v>2</v>
      </c>
      <c r="AA26" s="57">
        <v>1</v>
      </c>
      <c r="AB26" s="57">
        <v>0</v>
      </c>
      <c r="AC26" s="57">
        <v>0</v>
      </c>
      <c r="AD26" s="57">
        <v>1</v>
      </c>
      <c r="AE26" s="57">
        <v>0</v>
      </c>
      <c r="AF26" s="57">
        <v>0</v>
      </c>
      <c r="AG26" s="57">
        <v>0</v>
      </c>
      <c r="AH26" s="57">
        <v>74</v>
      </c>
      <c r="AI26" s="57">
        <f>SUM(AJ26:AK26)</f>
        <v>37</v>
      </c>
      <c r="AJ26" s="57">
        <v>37</v>
      </c>
      <c r="AK26" s="57">
        <v>0</v>
      </c>
      <c r="AL26" s="57">
        <v>422</v>
      </c>
      <c r="AM26" s="57">
        <v>26</v>
      </c>
      <c r="AN26" s="57">
        <v>865</v>
      </c>
      <c r="AO26" s="57">
        <v>0</v>
      </c>
      <c r="AP26" s="57">
        <v>29</v>
      </c>
      <c r="AQ26" s="57">
        <v>10</v>
      </c>
      <c r="AR26" s="57">
        <v>19</v>
      </c>
      <c r="AS26" s="57">
        <v>11</v>
      </c>
      <c r="AT26" s="57">
        <v>56</v>
      </c>
    </row>
    <row r="27" spans="1:46" s="4" customFormat="1" ht="21.9" customHeight="1">
      <c r="A27" s="42"/>
      <c r="B27" s="28"/>
      <c r="C27" s="17"/>
      <c r="D27" s="16"/>
      <c r="E27" s="16"/>
      <c r="F27" s="16"/>
      <c r="G27" s="16"/>
      <c r="H27" s="17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47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60"/>
      <c r="AL27" s="52"/>
      <c r="AM27" s="52"/>
      <c r="AN27" s="52"/>
      <c r="AO27" s="52"/>
      <c r="AP27" s="52"/>
      <c r="AQ27" s="52"/>
      <c r="AR27" s="52"/>
      <c r="AS27" s="52"/>
      <c r="AT27" s="52"/>
    </row>
    <row r="28" spans="1:46" s="4" customFormat="1" ht="21.9" customHeight="1">
      <c r="A28" s="42"/>
      <c r="B28" s="28"/>
      <c r="C28" s="17"/>
      <c r="D28" s="16"/>
      <c r="E28" s="16"/>
      <c r="F28" s="16"/>
      <c r="G28" s="16"/>
      <c r="H28" s="17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47"/>
      <c r="W28" s="16"/>
      <c r="X28" s="16"/>
      <c r="Y28" s="16"/>
      <c r="Z28" s="16"/>
    </row>
    <row r="29" spans="1:46" s="4" customFormat="1" ht="21.9" customHeight="1">
      <c r="A29" s="42"/>
      <c r="B29" s="28"/>
      <c r="C29" s="17"/>
      <c r="D29" s="16"/>
      <c r="E29" s="16"/>
      <c r="F29" s="16"/>
      <c r="G29" s="16"/>
      <c r="H29" s="17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47"/>
      <c r="W29" s="16"/>
      <c r="X29" s="16"/>
      <c r="Y29" s="16"/>
      <c r="Z29" s="16"/>
    </row>
    <row r="30" spans="1:46" s="4" customFormat="1" ht="21.9" customHeight="1">
      <c r="A30" s="42"/>
      <c r="B30" s="28"/>
      <c r="C30" s="17"/>
      <c r="D30" s="16"/>
      <c r="E30" s="16"/>
      <c r="F30" s="16"/>
      <c r="G30" s="16"/>
      <c r="H30" s="17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47"/>
      <c r="W30" s="16"/>
      <c r="X30" s="16"/>
      <c r="Y30" s="16"/>
      <c r="Z30" s="16"/>
    </row>
    <row r="31" spans="1:46" s="4" customFormat="1" ht="21.9" customHeight="1">
      <c r="A31" s="42"/>
      <c r="B31" s="28"/>
      <c r="C31" s="17"/>
      <c r="D31" s="16"/>
      <c r="E31" s="16"/>
      <c r="F31" s="16"/>
      <c r="G31" s="16"/>
      <c r="H31" s="17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47"/>
      <c r="W31" s="16"/>
      <c r="X31" s="16"/>
      <c r="Y31" s="16"/>
      <c r="Z31" s="16"/>
    </row>
    <row r="32" spans="1:46" s="4" customFormat="1" ht="21.9" customHeight="1">
      <c r="A32" s="41"/>
      <c r="B32" s="27"/>
      <c r="C32" s="17"/>
      <c r="D32" s="16"/>
      <c r="E32" s="17"/>
      <c r="F32" s="16"/>
      <c r="G32" s="16"/>
      <c r="H32" s="16"/>
      <c r="I32" s="16"/>
      <c r="J32" s="16"/>
      <c r="K32" s="16"/>
      <c r="L32" s="16"/>
      <c r="M32" s="17"/>
      <c r="N32" s="16"/>
      <c r="O32" s="16"/>
      <c r="P32" s="16"/>
      <c r="Q32" s="16"/>
      <c r="R32" s="16"/>
      <c r="S32" s="16"/>
      <c r="T32" s="16"/>
      <c r="U32" s="16"/>
      <c r="V32" s="47"/>
      <c r="W32" s="16"/>
      <c r="X32" s="16"/>
      <c r="Y32" s="16"/>
      <c r="Z32" s="16"/>
    </row>
    <row r="33" spans="1:46" s="4" customFormat="1" ht="21.9" customHeight="1">
      <c r="A33" s="41"/>
      <c r="B33" s="27"/>
      <c r="C33" s="19"/>
      <c r="D33" s="20"/>
      <c r="E33" s="19"/>
      <c r="F33" s="20"/>
      <c r="G33" s="20"/>
      <c r="H33" s="20"/>
      <c r="I33" s="20"/>
      <c r="J33" s="20"/>
      <c r="K33" s="20"/>
      <c r="L33" s="20"/>
      <c r="M33" s="19"/>
      <c r="N33" s="20"/>
      <c r="O33" s="20"/>
      <c r="P33" s="20"/>
      <c r="Q33" s="20"/>
      <c r="R33" s="20"/>
      <c r="S33" s="20"/>
      <c r="T33" s="20"/>
      <c r="U33" s="20"/>
      <c r="V33" s="47"/>
      <c r="W33" s="20"/>
      <c r="X33" s="20"/>
      <c r="Y33" s="20"/>
      <c r="Z33" s="20"/>
    </row>
    <row r="34" spans="1:46" s="4" customFormat="1" ht="16.5" customHeight="1">
      <c r="A34" s="41"/>
      <c r="C34" s="19"/>
      <c r="D34" s="20"/>
      <c r="E34" s="19"/>
      <c r="F34" s="20"/>
      <c r="G34" s="20"/>
      <c r="H34" s="20"/>
      <c r="I34" s="20"/>
      <c r="J34" s="20"/>
      <c r="K34" s="20"/>
      <c r="L34" s="20"/>
      <c r="M34" s="19"/>
      <c r="N34" s="20"/>
      <c r="O34" s="20"/>
      <c r="P34" s="20"/>
      <c r="Q34" s="20"/>
      <c r="R34" s="20"/>
      <c r="S34" s="20"/>
      <c r="T34" s="20"/>
      <c r="U34" s="20"/>
      <c r="V34" s="47"/>
      <c r="W34" s="20"/>
      <c r="X34" s="20"/>
      <c r="Y34" s="20"/>
      <c r="Z34" s="20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 customHeight="1" thickBot="1">
      <c r="A35" s="43"/>
      <c r="B35" s="23"/>
      <c r="C35" s="21"/>
      <c r="D35" s="22"/>
      <c r="E35" s="21"/>
      <c r="F35" s="22"/>
      <c r="G35" s="22"/>
      <c r="H35" s="22"/>
      <c r="I35" s="22"/>
      <c r="J35" s="22"/>
      <c r="K35" s="22"/>
      <c r="L35" s="22"/>
      <c r="M35" s="21"/>
      <c r="N35" s="22"/>
      <c r="O35" s="22"/>
      <c r="P35" s="22"/>
      <c r="Q35" s="22"/>
      <c r="R35" s="22"/>
      <c r="S35" s="22"/>
      <c r="T35" s="22"/>
      <c r="U35" s="22"/>
      <c r="V35" s="48"/>
      <c r="W35" s="22"/>
      <c r="X35" s="22"/>
      <c r="Y35" s="22"/>
      <c r="Z35" s="22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1:46" ht="14.25" customHeight="1">
      <c r="A36" s="53" t="s">
        <v>94</v>
      </c>
      <c r="B36" s="2"/>
      <c r="C36" s="24"/>
      <c r="D36" s="16"/>
      <c r="E36" s="25"/>
      <c r="F36" s="24"/>
      <c r="G36" s="24"/>
      <c r="H36" s="24"/>
      <c r="I36" s="24"/>
      <c r="J36" s="1" t="s">
        <v>95</v>
      </c>
      <c r="L36" s="24"/>
      <c r="M36" s="25"/>
      <c r="N36" s="24"/>
      <c r="O36" s="24"/>
      <c r="P36" s="24"/>
      <c r="Q36" s="24"/>
      <c r="R36" s="24"/>
      <c r="S36" s="24"/>
      <c r="T36" s="24"/>
      <c r="U36" s="24"/>
      <c r="V36" s="2" t="s">
        <v>94</v>
      </c>
      <c r="W36" s="24"/>
      <c r="X36" s="24"/>
      <c r="Y36" s="24"/>
      <c r="Z36" s="24"/>
      <c r="AH36" s="1" t="s">
        <v>96</v>
      </c>
      <c r="AL36" s="1"/>
    </row>
    <row r="37" spans="1:46" ht="14.25" customHeight="1">
      <c r="A37" s="36" t="s">
        <v>97</v>
      </c>
      <c r="C37" s="16"/>
      <c r="D37" s="16"/>
      <c r="E37" s="25"/>
      <c r="F37" s="24"/>
      <c r="G37" s="24"/>
      <c r="H37" s="24"/>
      <c r="I37" s="24"/>
      <c r="J37" s="24"/>
      <c r="K37" s="24"/>
      <c r="L37" s="24"/>
      <c r="M37" s="25"/>
      <c r="N37" s="24"/>
      <c r="O37" s="24"/>
      <c r="P37" s="24"/>
      <c r="Q37" s="24"/>
      <c r="R37" s="24"/>
      <c r="S37" s="24"/>
      <c r="T37" s="24"/>
      <c r="U37" s="24"/>
      <c r="V37" s="49"/>
      <c r="W37" s="24"/>
      <c r="X37" s="24"/>
      <c r="Y37" s="24"/>
      <c r="Z37" s="24"/>
    </row>
    <row r="38" spans="1:46" ht="20.25" customHeight="1">
      <c r="C38" s="16"/>
      <c r="D38" s="16"/>
      <c r="E38" s="25"/>
      <c r="F38" s="24"/>
      <c r="G38" s="24"/>
      <c r="H38" s="24"/>
      <c r="I38" s="24"/>
      <c r="J38" s="24"/>
      <c r="K38" s="24"/>
      <c r="L38" s="24"/>
      <c r="M38" s="25"/>
      <c r="N38" s="24"/>
      <c r="O38" s="24"/>
      <c r="P38" s="24"/>
      <c r="Q38" s="24"/>
      <c r="R38" s="24"/>
      <c r="S38" s="24"/>
      <c r="T38" s="24"/>
      <c r="U38" s="24"/>
      <c r="V38" s="49"/>
      <c r="W38" s="24"/>
      <c r="X38" s="24"/>
      <c r="Y38" s="24"/>
      <c r="Z38" s="24"/>
    </row>
    <row r="39" spans="1:46" ht="20.25" customHeight="1">
      <c r="C39" s="16"/>
      <c r="D39" s="16"/>
      <c r="E39" s="25"/>
      <c r="F39" s="24"/>
      <c r="G39" s="24"/>
      <c r="H39" s="24"/>
      <c r="I39" s="24"/>
      <c r="J39" s="24"/>
      <c r="K39" s="24"/>
      <c r="L39" s="24"/>
      <c r="M39" s="25"/>
      <c r="N39" s="24"/>
      <c r="O39" s="24"/>
      <c r="P39" s="24"/>
      <c r="Q39" s="24"/>
      <c r="R39" s="24"/>
      <c r="S39" s="24"/>
      <c r="T39" s="24"/>
      <c r="U39" s="24"/>
      <c r="V39" s="49"/>
      <c r="W39" s="24"/>
      <c r="X39" s="24"/>
      <c r="Y39" s="24"/>
      <c r="Z39" s="24"/>
    </row>
    <row r="40" spans="1:46" ht="20.25" customHeight="1">
      <c r="C40" s="16"/>
      <c r="D40" s="16"/>
      <c r="E40" s="25"/>
      <c r="F40" s="24"/>
      <c r="G40" s="24"/>
      <c r="H40" s="24"/>
      <c r="I40" s="24"/>
      <c r="J40" s="24"/>
      <c r="K40" s="24"/>
      <c r="L40" s="24"/>
      <c r="M40" s="25"/>
      <c r="N40" s="24"/>
      <c r="O40" s="24"/>
      <c r="P40" s="24"/>
      <c r="Q40" s="24"/>
      <c r="R40" s="24"/>
      <c r="S40" s="24"/>
      <c r="T40" s="24"/>
      <c r="U40" s="24"/>
      <c r="V40" s="49"/>
      <c r="W40" s="24"/>
      <c r="X40" s="24"/>
      <c r="Y40" s="24"/>
      <c r="Z40" s="24"/>
    </row>
  </sheetData>
  <mergeCells count="56">
    <mergeCell ref="K6:K8"/>
    <mergeCell ref="J6:J8"/>
    <mergeCell ref="X6:X8"/>
    <mergeCell ref="Y6:Y8"/>
    <mergeCell ref="W6:W8"/>
    <mergeCell ref="U6:U8"/>
    <mergeCell ref="N6:N8"/>
    <mergeCell ref="O6:O8"/>
    <mergeCell ref="P6:P8"/>
    <mergeCell ref="AM3:AQ3"/>
    <mergeCell ref="AD7:AD8"/>
    <mergeCell ref="AE7:AE8"/>
    <mergeCell ref="AK6:AK8"/>
    <mergeCell ref="AQ6:AQ8"/>
    <mergeCell ref="AA6:AG6"/>
    <mergeCell ref="AC7:AC8"/>
    <mergeCell ref="AF7:AF8"/>
    <mergeCell ref="AH6:AH8"/>
    <mergeCell ref="AI5:AK5"/>
    <mergeCell ref="AP6:AP8"/>
    <mergeCell ref="AL5:AT5"/>
    <mergeCell ref="AJ6:AJ8"/>
    <mergeCell ref="AI6:AI8"/>
    <mergeCell ref="AT6:AT8"/>
    <mergeCell ref="AN6:AN8"/>
    <mergeCell ref="AO6:AO8"/>
    <mergeCell ref="AL6:AL8"/>
    <mergeCell ref="AS6:AS8"/>
    <mergeCell ref="AM6:AM8"/>
    <mergeCell ref="AR6:AR8"/>
    <mergeCell ref="AA5:AH5"/>
    <mergeCell ref="AA7:AA8"/>
    <mergeCell ref="M5:U5"/>
    <mergeCell ref="V5:V8"/>
    <mergeCell ref="AB7:AB8"/>
    <mergeCell ref="Z6:Z8"/>
    <mergeCell ref="AG7:AG8"/>
    <mergeCell ref="M6:M8"/>
    <mergeCell ref="R6:R8"/>
    <mergeCell ref="Q6:Q8"/>
    <mergeCell ref="AI2:AS2"/>
    <mergeCell ref="T1:U1"/>
    <mergeCell ref="A5:A8"/>
    <mergeCell ref="C6:C8"/>
    <mergeCell ref="D6:D8"/>
    <mergeCell ref="E6:E8"/>
    <mergeCell ref="B6:B8"/>
    <mergeCell ref="B5:D5"/>
    <mergeCell ref="E5:L5"/>
    <mergeCell ref="S6:S8"/>
    <mergeCell ref="T6:T8"/>
    <mergeCell ref="F6:F8"/>
    <mergeCell ref="G6:G8"/>
    <mergeCell ref="H6:H8"/>
    <mergeCell ref="I6:I8"/>
    <mergeCell ref="L6:L8"/>
  </mergeCells>
  <phoneticPr fontId="5" type="noConversion"/>
  <pageMargins left="0.59" right="1.2204724409448819" top="0.31" bottom="0.23" header="0.2" footer="0.2"/>
  <pageSetup paperSize="9" orientation="portrait" r:id="rId1"/>
  <headerFooter alignWithMargins="0"/>
  <colBreaks count="3" manualBreakCount="3">
    <brk id="9" max="36" man="1"/>
    <brk id="21" max="36" man="1"/>
    <brk id="33" max="36" man="1"/>
  </colBreaks>
  <ignoredErrors>
    <ignoredError sqref="AA25:AI25 B21:B23 AB22:AG24 AH26:AI26 B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13-5</vt:lpstr>
      <vt:lpstr>'13-5'!Print_Area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鄭冠宏</cp:lastModifiedBy>
  <cp:lastPrinted>2021-08-30T02:13:29Z</cp:lastPrinted>
  <dcterms:created xsi:type="dcterms:W3CDTF">2002-05-01T02:34:44Z</dcterms:created>
  <dcterms:modified xsi:type="dcterms:W3CDTF">2021-09-11T07:29:20Z</dcterms:modified>
</cp:coreProperties>
</file>