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主計處\公務統計\統計年報\花蓮縣統計年報\13\"/>
    </mc:Choice>
  </mc:AlternateContent>
  <xr:revisionPtr revIDLastSave="0" documentId="13_ncr:1_{B81CE8DD-C618-4CF5-97C5-4A8C8CEB296D}" xr6:coauthVersionLast="45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3-4" sheetId="17" r:id="rId1"/>
  </sheets>
  <definedNames>
    <definedName name="_xlnm.Print_Area" localSheetId="0">'13-4'!$A$1:$J$50</definedName>
  </definedNames>
  <calcPr calcId="191029"/>
</workbook>
</file>

<file path=xl/calcChain.xml><?xml version="1.0" encoding="utf-8"?>
<calcChain xmlns="http://schemas.openxmlformats.org/spreadsheetml/2006/main">
  <c r="H32" i="17" l="1"/>
  <c r="H29" i="17" l="1"/>
  <c r="H28" i="17"/>
  <c r="H27" i="17"/>
  <c r="B9" i="17"/>
  <c r="H9" i="17"/>
  <c r="B10" i="17"/>
  <c r="H10" i="17"/>
  <c r="B11" i="17"/>
  <c r="H11" i="17"/>
  <c r="B12" i="17"/>
  <c r="H12" i="17"/>
  <c r="B13" i="17"/>
  <c r="H13" i="17"/>
  <c r="B14" i="17"/>
  <c r="H14" i="17"/>
  <c r="B15" i="17"/>
  <c r="H15" i="17"/>
  <c r="B16" i="17"/>
  <c r="H16" i="17"/>
  <c r="B17" i="17"/>
  <c r="H17" i="17"/>
  <c r="B18" i="17"/>
  <c r="H18" i="17"/>
  <c r="H24" i="17"/>
</calcChain>
</file>

<file path=xl/sharedStrings.xml><?xml version="1.0" encoding="utf-8"?>
<sst xmlns="http://schemas.openxmlformats.org/spreadsheetml/2006/main" count="55" uniqueCount="45">
  <si>
    <t>肇事原因（件）
Causes of Traffic Accidents (Cases)</t>
    <phoneticPr fontId="2" type="noConversion"/>
  </si>
  <si>
    <t>年　別
Year</t>
    <phoneticPr fontId="2" type="noConversion"/>
  </si>
  <si>
    <t>八十四年 1995</t>
  </si>
  <si>
    <t>八十五年 1996</t>
    <phoneticPr fontId="2" type="noConversion"/>
  </si>
  <si>
    <t>八十六年 1997</t>
    <phoneticPr fontId="2" type="noConversion"/>
  </si>
  <si>
    <t>八十七年 1998</t>
    <phoneticPr fontId="2" type="noConversion"/>
  </si>
  <si>
    <t>八十八年 1999</t>
    <phoneticPr fontId="2" type="noConversion"/>
  </si>
  <si>
    <t>八十九年 2000</t>
    <phoneticPr fontId="2" type="noConversion"/>
  </si>
  <si>
    <t>九    十年 2001</t>
    <phoneticPr fontId="2" type="noConversion"/>
  </si>
  <si>
    <t>九十一年 2002</t>
    <phoneticPr fontId="2" type="noConversion"/>
  </si>
  <si>
    <t>九十二年 2003</t>
    <phoneticPr fontId="2" type="noConversion"/>
  </si>
  <si>
    <t>九十三年 2004</t>
    <phoneticPr fontId="2" type="noConversion"/>
  </si>
  <si>
    <t>九十四年 2005</t>
    <phoneticPr fontId="2" type="noConversion"/>
  </si>
  <si>
    <t>九十五年 2006</t>
    <phoneticPr fontId="2" type="noConversion"/>
  </si>
  <si>
    <t>九十六年 2007</t>
    <phoneticPr fontId="2" type="noConversion"/>
  </si>
  <si>
    <t>九十七年 2008</t>
    <phoneticPr fontId="2" type="noConversion"/>
  </si>
  <si>
    <t>一○○年 2011</t>
    <phoneticPr fontId="2" type="noConversion"/>
  </si>
  <si>
    <t>一○一年 2012</t>
    <phoneticPr fontId="2" type="noConversion"/>
  </si>
  <si>
    <t>一○二年 2013</t>
    <phoneticPr fontId="2" type="noConversion"/>
  </si>
  <si>
    <t>一○三年 2014</t>
    <phoneticPr fontId="2" type="noConversion"/>
  </si>
  <si>
    <t>-</t>
    <phoneticPr fontId="2" type="noConversion"/>
  </si>
  <si>
    <t>-</t>
    <phoneticPr fontId="2" type="noConversion"/>
  </si>
  <si>
    <t>一○四年 2015</t>
    <phoneticPr fontId="2" type="noConversion"/>
  </si>
  <si>
    <t>一○五年 2016</t>
    <phoneticPr fontId="2" type="noConversion"/>
  </si>
  <si>
    <t>表１３－４、道路交通事故原因及傷亡人數</t>
    <phoneticPr fontId="2" type="noConversion"/>
  </si>
  <si>
    <r>
      <t>Table 13-4</t>
    </r>
    <r>
      <rPr>
        <sz val="16"/>
        <color indexed="8"/>
        <rFont val="細明體"/>
        <family val="3"/>
        <charset val="136"/>
      </rPr>
      <t>、</t>
    </r>
    <r>
      <rPr>
        <sz val="16"/>
        <color indexed="8"/>
        <rFont val="Times New Roman"/>
        <family val="1"/>
      </rPr>
      <t xml:space="preserve"> Causes and Casualties of Road Traffic Accidents</t>
    </r>
    <phoneticPr fontId="2" type="noConversion"/>
  </si>
  <si>
    <t>Note:  “Deaths” means that the road traffic accidents occur, and make passengers die on the spot or within 24 hours.</t>
    <phoneticPr fontId="2" type="noConversion"/>
  </si>
  <si>
    <t>死傷人數（人）
Casualties (Persons)</t>
    <phoneticPr fontId="2" type="noConversion"/>
  </si>
  <si>
    <t>一○六年 2017</t>
    <phoneticPr fontId="2" type="noConversion"/>
  </si>
  <si>
    <t>一○七年 2018</t>
  </si>
  <si>
    <t>社會治安  545</t>
    <phoneticPr fontId="2" type="noConversion"/>
  </si>
  <si>
    <t>社會治安  546</t>
    <phoneticPr fontId="2" type="noConversion"/>
  </si>
  <si>
    <t>一○八年 2019</t>
  </si>
  <si>
    <t>一○九年 2020</t>
    <phoneticPr fontId="2" type="noConversion"/>
  </si>
  <si>
    <t>資料來源：內政部警政署統計室。</t>
    <phoneticPr fontId="2" type="noConversion"/>
  </si>
  <si>
    <r>
      <t>Source</t>
    </r>
    <r>
      <rPr>
        <sz val="9"/>
        <color rgb="FF000000"/>
        <rFont val="新細明體"/>
        <family val="1"/>
        <charset val="136"/>
      </rPr>
      <t>：</t>
    </r>
    <r>
      <rPr>
        <sz val="9"/>
        <color indexed="8"/>
        <rFont val="Times New Roman"/>
        <family val="1"/>
      </rPr>
      <t>National Police Agency, Ministry of the Interior of Statistics Department.</t>
    </r>
    <phoneticPr fontId="2" type="noConversion"/>
  </si>
  <si>
    <t>說明：死亡係因道路交通事故造成人員當場或24小時內死亡者。</t>
    <phoneticPr fontId="2" type="noConversion"/>
  </si>
  <si>
    <t xml:space="preserve">
合　計
Total</t>
    <phoneticPr fontId="2" type="noConversion"/>
  </si>
  <si>
    <t xml:space="preserve">
機件故障
Mechanic 
Malfunctions</t>
    <phoneticPr fontId="2" type="noConversion"/>
  </si>
  <si>
    <t xml:space="preserve">
汽（機、慢）車駕駛人過失
Automobile (Motorcycle, 
Slow-moving Vehicle) 
Driver Faults</t>
    <phoneticPr fontId="2" type="noConversion"/>
  </si>
  <si>
    <t xml:space="preserve">
其他
Others</t>
    <phoneticPr fontId="2" type="noConversion"/>
  </si>
  <si>
    <t xml:space="preserve">
交通管制
（設施）缺陷
Traffic Control Defects</t>
    <phoneticPr fontId="2" type="noConversion"/>
  </si>
  <si>
    <t xml:space="preserve">
死亡
Death</t>
    <phoneticPr fontId="2" type="noConversion"/>
  </si>
  <si>
    <t xml:space="preserve">
受傷
Injuries</t>
    <phoneticPr fontId="2" type="noConversion"/>
  </si>
  <si>
    <t xml:space="preserve">
行人(或乘客)過失
Pedestrians Faults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</si>
</sst>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-* #,##0;\-* #,##0;_-* &quot;-&quot;;_-@_-"/>
    <numFmt numFmtId="177" formatCode="#,##0_);[Red]\(#,##0\)"/>
  </numFmts>
  <fonts count="9" x14ac:knownFonts="1">
    <font>
      <sz val="9"/>
      <name val="Times New Roman"/>
      <family val="1"/>
    </font>
    <font>
      <sz val="9"/>
      <name val="Times New Roman"/>
      <family val="1"/>
    </font>
    <font>
      <sz val="9"/>
      <name val="新細明體"/>
      <family val="1"/>
      <charset val="136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細明體"/>
      <family val="3"/>
      <charset val="136"/>
    </font>
    <font>
      <sz val="16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9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Border="0"/>
  </cellStyleXfs>
  <cellXfs count="50">
    <xf numFmtId="0" fontId="0" fillId="0" borderId="0" xfId="0"/>
    <xf numFmtId="37" fontId="1" fillId="0" borderId="0" xfId="0" applyNumberFormat="1" applyFont="1" applyAlignment="1">
      <alignment vertical="center"/>
    </xf>
    <xf numFmtId="37" fontId="1" fillId="0" borderId="0" xfId="0" applyNumberFormat="1" applyFont="1" applyBorder="1" applyAlignment="1">
      <alignment vertical="center"/>
    </xf>
    <xf numFmtId="37" fontId="1" fillId="0" borderId="1" xfId="0" applyNumberFormat="1" applyFont="1" applyBorder="1" applyAlignment="1">
      <alignment vertical="center"/>
    </xf>
    <xf numFmtId="37" fontId="1" fillId="0" borderId="0" xfId="0" applyNumberFormat="1" applyFont="1" applyAlignment="1"/>
    <xf numFmtId="37" fontId="2" fillId="0" borderId="0" xfId="0" quotePrefix="1" applyNumberFormat="1" applyFont="1" applyAlignment="1">
      <alignment horizontal="left" vertical="center"/>
    </xf>
    <xf numFmtId="37" fontId="1" fillId="0" borderId="2" xfId="0" applyNumberFormat="1" applyFont="1" applyBorder="1" applyAlignment="1">
      <alignment horizontal="centerContinuous" vertical="center"/>
    </xf>
    <xf numFmtId="49" fontId="1" fillId="0" borderId="0" xfId="0" applyNumberFormat="1" applyFont="1" applyBorder="1" applyAlignment="1">
      <alignment horizontal="right" vertical="center"/>
    </xf>
    <xf numFmtId="37" fontId="1" fillId="0" borderId="0" xfId="0" applyNumberFormat="1" applyFont="1" applyBorder="1" applyAlignment="1">
      <alignment horizontal="centerContinuous" vertical="center"/>
    </xf>
    <xf numFmtId="3" fontId="1" fillId="0" borderId="0" xfId="0" applyNumberFormat="1" applyFont="1" applyBorder="1" applyAlignment="1">
      <alignment horizontal="right" vertical="center"/>
    </xf>
    <xf numFmtId="37" fontId="1" fillId="0" borderId="3" xfId="0" applyNumberFormat="1" applyFont="1" applyBorder="1" applyAlignment="1">
      <alignment horizontal="centerContinuous" vertical="center"/>
    </xf>
    <xf numFmtId="49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7" fontId="1" fillId="0" borderId="1" xfId="0" applyNumberFormat="1" applyFont="1" applyBorder="1" applyAlignment="1">
      <alignment horizontal="centerContinuous" vertical="center"/>
    </xf>
    <xf numFmtId="37" fontId="2" fillId="0" borderId="0" xfId="0" applyNumberFormat="1" applyFont="1" applyAlignment="1">
      <alignment horizontal="left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centerContinuous" vertical="center"/>
    </xf>
    <xf numFmtId="176" fontId="1" fillId="0" borderId="0" xfId="0" applyNumberFormat="1" applyFont="1" applyBorder="1" applyAlignment="1">
      <alignment horizontal="centerContinuous" vertical="center"/>
    </xf>
    <xf numFmtId="49" fontId="3" fillId="0" borderId="0" xfId="0" applyNumberFormat="1" applyFont="1" applyBorder="1" applyAlignment="1">
      <alignment vertical="center"/>
    </xf>
    <xf numFmtId="0" fontId="4" fillId="0" borderId="0" xfId="0" applyFont="1" applyAlignment="1"/>
    <xf numFmtId="37" fontId="2" fillId="0" borderId="0" xfId="0" applyNumberFormat="1" applyFont="1" applyAlignment="1">
      <alignment horizontal="center" vertical="center" wrapText="1"/>
    </xf>
    <xf numFmtId="37" fontId="2" fillId="0" borderId="0" xfId="0" applyNumberFormat="1" applyFont="1" applyBorder="1" applyAlignment="1">
      <alignment horizontal="center" vertical="center" wrapText="1"/>
    </xf>
    <xf numFmtId="37" fontId="2" fillId="0" borderId="0" xfId="0" applyNumberFormat="1" applyFont="1" applyAlignment="1">
      <alignment vertical="center"/>
    </xf>
    <xf numFmtId="37" fontId="2" fillId="0" borderId="4" xfId="0" quotePrefix="1" applyNumberFormat="1" applyFont="1" applyBorder="1" applyAlignment="1">
      <alignment horizontal="center" vertical="center"/>
    </xf>
    <xf numFmtId="37" fontId="2" fillId="0" borderId="4" xfId="0" applyNumberFormat="1" applyFont="1" applyBorder="1" applyAlignment="1">
      <alignment horizontal="center" vertical="center"/>
    </xf>
    <xf numFmtId="37" fontId="2" fillId="0" borderId="5" xfId="0" quotePrefix="1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right" vertical="center" wrapText="1"/>
    </xf>
    <xf numFmtId="177" fontId="1" fillId="0" borderId="0" xfId="0" applyNumberFormat="1" applyFont="1" applyBorder="1" applyAlignment="1">
      <alignment horizontal="right" vertical="center" wrapText="1"/>
    </xf>
    <xf numFmtId="41" fontId="1" fillId="0" borderId="2" xfId="0" applyNumberFormat="1" applyFont="1" applyBorder="1" applyAlignment="1">
      <alignment horizontal="right" vertical="center" wrapText="1"/>
    </xf>
    <xf numFmtId="41" fontId="1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37" fontId="2" fillId="0" borderId="6" xfId="0" applyNumberFormat="1" applyFont="1" applyBorder="1" applyAlignment="1">
      <alignment horizontal="center" vertical="center" wrapText="1"/>
    </xf>
    <xf numFmtId="37" fontId="2" fillId="0" borderId="7" xfId="0" applyNumberFormat="1" applyFont="1" applyBorder="1" applyAlignment="1">
      <alignment horizontal="center" vertical="center" wrapText="1"/>
    </xf>
    <xf numFmtId="37" fontId="2" fillId="0" borderId="8" xfId="0" applyNumberFormat="1" applyFont="1" applyBorder="1" applyAlignment="1">
      <alignment horizontal="center" vertical="center" wrapText="1"/>
    </xf>
    <xf numFmtId="37" fontId="2" fillId="0" borderId="9" xfId="0" applyNumberFormat="1" applyFont="1" applyBorder="1" applyAlignment="1">
      <alignment horizontal="center" vertical="center" wrapText="1"/>
    </xf>
    <xf numFmtId="37" fontId="2" fillId="0" borderId="10" xfId="0" applyNumberFormat="1" applyFont="1" applyBorder="1" applyAlignment="1">
      <alignment horizontal="center" vertical="center" wrapText="1"/>
    </xf>
    <xf numFmtId="37" fontId="2" fillId="0" borderId="11" xfId="0" applyNumberFormat="1" applyFont="1" applyBorder="1" applyAlignment="1">
      <alignment horizontal="center" vertical="center" wrapText="1"/>
    </xf>
    <xf numFmtId="37" fontId="2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7" fontId="2" fillId="0" borderId="12" xfId="0" applyNumberFormat="1" applyFont="1" applyBorder="1" applyAlignment="1">
      <alignment horizontal="center" vertical="top" wrapText="1"/>
    </xf>
    <xf numFmtId="37" fontId="2" fillId="0" borderId="13" xfId="0" applyNumberFormat="1" applyFont="1" applyBorder="1" applyAlignment="1">
      <alignment horizontal="center" vertical="top" wrapText="1"/>
    </xf>
    <xf numFmtId="37" fontId="2" fillId="0" borderId="15" xfId="0" applyNumberFormat="1" applyFont="1" applyBorder="1" applyAlignment="1">
      <alignment horizontal="center" vertical="top" wrapText="1"/>
    </xf>
    <xf numFmtId="37" fontId="2" fillId="0" borderId="14" xfId="0" applyNumberFormat="1" applyFont="1" applyBorder="1" applyAlignment="1">
      <alignment horizontal="center" vertical="top" wrapText="1"/>
    </xf>
    <xf numFmtId="37" fontId="2" fillId="0" borderId="11" xfId="0" applyNumberFormat="1" applyFont="1" applyBorder="1" applyAlignment="1">
      <alignment horizontal="center" vertical="top" wrapText="1"/>
    </xf>
    <xf numFmtId="37" fontId="2" fillId="0" borderId="13" xfId="0" quotePrefix="1" applyNumberFormat="1" applyFont="1" applyBorder="1" applyAlignment="1">
      <alignment horizontal="center" vertical="top" wrapText="1"/>
    </xf>
    <xf numFmtId="37" fontId="2" fillId="0" borderId="9" xfId="0" applyNumberFormat="1" applyFont="1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view="pageBreakPreview" zoomScaleNormal="100" workbookViewId="0">
      <selection activeCell="E25" sqref="E25"/>
    </sheetView>
  </sheetViews>
  <sheetFormatPr defaultColWidth="14.7109375" defaultRowHeight="19.95" customHeight="1" x14ac:dyDescent="0.25"/>
  <cols>
    <col min="1" max="1" width="28" style="24" customWidth="1"/>
    <col min="2" max="2" width="25.85546875" style="1" customWidth="1"/>
    <col min="3" max="3" width="25.42578125" style="1" customWidth="1"/>
    <col min="4" max="4" width="21.140625" style="1" customWidth="1"/>
    <col min="5" max="5" width="24.7109375" style="1" customWidth="1"/>
    <col min="6" max="6" width="21.42578125" style="1" customWidth="1"/>
    <col min="7" max="7" width="14.7109375" style="1" customWidth="1"/>
    <col min="8" max="8" width="13.7109375" style="1" customWidth="1"/>
    <col min="9" max="9" width="12.42578125" style="1" customWidth="1"/>
    <col min="10" max="10" width="13.28515625" style="1" customWidth="1"/>
    <col min="11" max="11" width="13.85546875" style="1" customWidth="1"/>
    <col min="12" max="16384" width="14.7109375" style="1"/>
  </cols>
  <sheetData>
    <row r="1" spans="1:10" s="24" customFormat="1" ht="14.25" customHeight="1" x14ac:dyDescent="0.25">
      <c r="A1" s="14" t="s">
        <v>30</v>
      </c>
      <c r="J1" s="24" t="s">
        <v>31</v>
      </c>
    </row>
    <row r="2" spans="1:10" s="4" customFormat="1" ht="20.25" customHeight="1" x14ac:dyDescent="0.4">
      <c r="A2" s="34" t="s">
        <v>24</v>
      </c>
      <c r="B2" s="34"/>
      <c r="C2" s="34"/>
      <c r="D2" s="34"/>
      <c r="E2" s="42" t="s">
        <v>25</v>
      </c>
      <c r="F2" s="42"/>
      <c r="G2" s="42"/>
      <c r="H2" s="42"/>
      <c r="I2" s="42"/>
      <c r="J2" s="42"/>
    </row>
    <row r="3" spans="1:10" ht="18" customHeight="1" x14ac:dyDescent="0.4">
      <c r="C3" s="21"/>
      <c r="D3" s="21"/>
      <c r="E3" s="21"/>
      <c r="F3" s="21"/>
      <c r="G3" s="21"/>
      <c r="H3" s="21"/>
      <c r="I3" s="21"/>
    </row>
    <row r="4" spans="1:10" ht="12.75" customHeight="1" thickBot="1" x14ac:dyDescent="0.3"/>
    <row r="5" spans="1:10" s="22" customFormat="1" ht="24.9" customHeight="1" x14ac:dyDescent="0.25">
      <c r="A5" s="37" t="s">
        <v>1</v>
      </c>
      <c r="B5" s="35" t="s">
        <v>0</v>
      </c>
      <c r="C5" s="36"/>
      <c r="D5" s="37"/>
      <c r="E5" s="36" t="s">
        <v>0</v>
      </c>
      <c r="F5" s="36"/>
      <c r="G5" s="37"/>
      <c r="H5" s="35" t="s">
        <v>27</v>
      </c>
      <c r="I5" s="36"/>
      <c r="J5" s="36"/>
    </row>
    <row r="6" spans="1:10" s="22" customFormat="1" ht="24.9" customHeight="1" x14ac:dyDescent="0.25">
      <c r="A6" s="41"/>
      <c r="B6" s="38"/>
      <c r="C6" s="39"/>
      <c r="D6" s="40"/>
      <c r="E6" s="39"/>
      <c r="F6" s="39"/>
      <c r="G6" s="40"/>
      <c r="H6" s="38"/>
      <c r="I6" s="39"/>
      <c r="J6" s="39"/>
    </row>
    <row r="7" spans="1:10" s="22" customFormat="1" ht="34.5" customHeight="1" x14ac:dyDescent="0.25">
      <c r="A7" s="41"/>
      <c r="B7" s="43" t="s">
        <v>37</v>
      </c>
      <c r="C7" s="43" t="s">
        <v>39</v>
      </c>
      <c r="D7" s="43" t="s">
        <v>38</v>
      </c>
      <c r="E7" s="45" t="s">
        <v>44</v>
      </c>
      <c r="F7" s="43" t="s">
        <v>41</v>
      </c>
      <c r="G7" s="43" t="s">
        <v>40</v>
      </c>
      <c r="H7" s="43" t="s">
        <v>37</v>
      </c>
      <c r="I7" s="43" t="s">
        <v>42</v>
      </c>
      <c r="J7" s="46" t="s">
        <v>43</v>
      </c>
    </row>
    <row r="8" spans="1:10" s="23" customFormat="1" ht="34.5" customHeight="1" x14ac:dyDescent="0.25">
      <c r="A8" s="40"/>
      <c r="B8" s="44"/>
      <c r="C8" s="44"/>
      <c r="D8" s="44"/>
      <c r="E8" s="47"/>
      <c r="F8" s="48"/>
      <c r="G8" s="44"/>
      <c r="H8" s="44"/>
      <c r="I8" s="44"/>
      <c r="J8" s="49"/>
    </row>
    <row r="9" spans="1:10" s="2" customFormat="1" ht="19.5" hidden="1" customHeight="1" x14ac:dyDescent="0.25">
      <c r="A9" s="25" t="s">
        <v>2</v>
      </c>
      <c r="B9" s="15">
        <f t="shared" ref="B9:B18" si="0">SUM(C9:G9)</f>
        <v>235</v>
      </c>
      <c r="C9" s="16">
        <v>232</v>
      </c>
      <c r="D9" s="17">
        <v>0</v>
      </c>
      <c r="E9" s="16">
        <v>3</v>
      </c>
      <c r="F9" s="17">
        <v>0</v>
      </c>
      <c r="G9" s="17">
        <v>0</v>
      </c>
      <c r="H9" s="17">
        <f t="shared" ref="H9:H18" si="1">SUM(I9:J9)</f>
        <v>389</v>
      </c>
      <c r="I9" s="16">
        <v>181</v>
      </c>
      <c r="J9" s="16">
        <v>208</v>
      </c>
    </row>
    <row r="10" spans="1:10" s="2" customFormat="1" ht="19.5" hidden="1" customHeight="1" x14ac:dyDescent="0.25">
      <c r="A10" s="25" t="s">
        <v>3</v>
      </c>
      <c r="B10" s="15">
        <f t="shared" si="0"/>
        <v>169</v>
      </c>
      <c r="C10" s="16">
        <v>165</v>
      </c>
      <c r="D10" s="17">
        <v>0</v>
      </c>
      <c r="E10" s="16">
        <v>2</v>
      </c>
      <c r="F10" s="17">
        <v>0</v>
      </c>
      <c r="G10" s="17">
        <v>2</v>
      </c>
      <c r="H10" s="17">
        <f t="shared" si="1"/>
        <v>267</v>
      </c>
      <c r="I10" s="16">
        <v>135</v>
      </c>
      <c r="J10" s="16">
        <v>132</v>
      </c>
    </row>
    <row r="11" spans="1:10" s="2" customFormat="1" ht="19.5" hidden="1" customHeight="1" x14ac:dyDescent="0.25">
      <c r="A11" s="25" t="s">
        <v>4</v>
      </c>
      <c r="B11" s="15">
        <f t="shared" si="0"/>
        <v>132</v>
      </c>
      <c r="C11" s="16">
        <v>130</v>
      </c>
      <c r="D11" s="17">
        <v>1</v>
      </c>
      <c r="E11" s="16">
        <v>1</v>
      </c>
      <c r="F11" s="17">
        <v>0</v>
      </c>
      <c r="G11" s="17">
        <v>0</v>
      </c>
      <c r="H11" s="17">
        <f t="shared" si="1"/>
        <v>233</v>
      </c>
      <c r="I11" s="16">
        <v>128</v>
      </c>
      <c r="J11" s="16">
        <v>105</v>
      </c>
    </row>
    <row r="12" spans="1:10" s="2" customFormat="1" ht="19.5" hidden="1" customHeight="1" x14ac:dyDescent="0.25">
      <c r="A12" s="25" t="s">
        <v>5</v>
      </c>
      <c r="B12" s="15">
        <f t="shared" si="0"/>
        <v>213</v>
      </c>
      <c r="C12" s="16">
        <v>203</v>
      </c>
      <c r="D12" s="17">
        <v>3</v>
      </c>
      <c r="E12" s="16">
        <v>3</v>
      </c>
      <c r="F12" s="17">
        <v>0</v>
      </c>
      <c r="G12" s="17">
        <v>4</v>
      </c>
      <c r="H12" s="17">
        <f t="shared" si="1"/>
        <v>310</v>
      </c>
      <c r="I12" s="16">
        <v>154</v>
      </c>
      <c r="J12" s="16">
        <v>156</v>
      </c>
    </row>
    <row r="13" spans="1:10" s="2" customFormat="1" ht="19.5" hidden="1" customHeight="1" x14ac:dyDescent="0.25">
      <c r="A13" s="25" t="s">
        <v>6</v>
      </c>
      <c r="B13" s="18">
        <f t="shared" si="0"/>
        <v>154</v>
      </c>
      <c r="C13" s="16">
        <v>153</v>
      </c>
      <c r="D13" s="16">
        <v>0</v>
      </c>
      <c r="E13" s="16">
        <v>1</v>
      </c>
      <c r="F13" s="17">
        <v>0</v>
      </c>
      <c r="G13" s="17">
        <v>0</v>
      </c>
      <c r="H13" s="19">
        <f t="shared" si="1"/>
        <v>215</v>
      </c>
      <c r="I13" s="16">
        <v>90</v>
      </c>
      <c r="J13" s="16">
        <v>125</v>
      </c>
    </row>
    <row r="14" spans="1:10" s="2" customFormat="1" ht="19.5" hidden="1" customHeight="1" x14ac:dyDescent="0.25">
      <c r="A14" s="26" t="s">
        <v>7</v>
      </c>
      <c r="B14" s="18">
        <f t="shared" si="0"/>
        <v>105</v>
      </c>
      <c r="C14" s="16">
        <v>105</v>
      </c>
      <c r="D14" s="16">
        <v>0</v>
      </c>
      <c r="E14" s="16">
        <v>0</v>
      </c>
      <c r="F14" s="17">
        <v>0</v>
      </c>
      <c r="G14" s="17">
        <v>0</v>
      </c>
      <c r="H14" s="19">
        <f t="shared" si="1"/>
        <v>178</v>
      </c>
      <c r="I14" s="16">
        <v>110</v>
      </c>
      <c r="J14" s="16">
        <v>68</v>
      </c>
    </row>
    <row r="15" spans="1:10" s="2" customFormat="1" ht="19.5" hidden="1" customHeight="1" x14ac:dyDescent="0.25">
      <c r="A15" s="26" t="s">
        <v>8</v>
      </c>
      <c r="B15" s="18">
        <f t="shared" si="0"/>
        <v>121</v>
      </c>
      <c r="C15" s="16">
        <v>117</v>
      </c>
      <c r="D15" s="16">
        <v>2</v>
      </c>
      <c r="E15" s="16">
        <v>2</v>
      </c>
      <c r="F15" s="17">
        <v>0</v>
      </c>
      <c r="G15" s="17">
        <v>0</v>
      </c>
      <c r="H15" s="19">
        <f t="shared" si="1"/>
        <v>194</v>
      </c>
      <c r="I15" s="16">
        <v>130</v>
      </c>
      <c r="J15" s="16">
        <v>64</v>
      </c>
    </row>
    <row r="16" spans="1:10" s="2" customFormat="1" ht="19.5" hidden="1" customHeight="1" x14ac:dyDescent="0.25">
      <c r="A16" s="26" t="s">
        <v>9</v>
      </c>
      <c r="B16" s="18">
        <f t="shared" si="0"/>
        <v>104</v>
      </c>
      <c r="C16" s="16">
        <v>97</v>
      </c>
      <c r="D16" s="16">
        <v>1</v>
      </c>
      <c r="E16" s="16">
        <v>4</v>
      </c>
      <c r="F16" s="17">
        <v>1</v>
      </c>
      <c r="G16" s="17">
        <v>1</v>
      </c>
      <c r="H16" s="19">
        <f t="shared" si="1"/>
        <v>157</v>
      </c>
      <c r="I16" s="16">
        <v>112</v>
      </c>
      <c r="J16" s="16">
        <v>45</v>
      </c>
    </row>
    <row r="17" spans="1:10" s="2" customFormat="1" ht="19.5" hidden="1" customHeight="1" x14ac:dyDescent="0.25">
      <c r="A17" s="26" t="s">
        <v>10</v>
      </c>
      <c r="B17" s="18">
        <f t="shared" si="0"/>
        <v>89</v>
      </c>
      <c r="C17" s="2">
        <v>88</v>
      </c>
      <c r="D17" s="16">
        <v>0</v>
      </c>
      <c r="E17" s="16">
        <v>1</v>
      </c>
      <c r="F17" s="16">
        <v>0</v>
      </c>
      <c r="G17" s="16">
        <v>0</v>
      </c>
      <c r="H17" s="19">
        <f t="shared" si="1"/>
        <v>143</v>
      </c>
      <c r="I17" s="2">
        <v>101</v>
      </c>
      <c r="J17" s="2">
        <v>42</v>
      </c>
    </row>
    <row r="18" spans="1:10" s="2" customFormat="1" ht="19.5" hidden="1" customHeight="1" x14ac:dyDescent="0.25">
      <c r="A18" s="26" t="s">
        <v>11</v>
      </c>
      <c r="B18" s="18">
        <f t="shared" si="0"/>
        <v>106</v>
      </c>
      <c r="C18" s="2">
        <v>101</v>
      </c>
      <c r="D18" s="16">
        <v>0</v>
      </c>
      <c r="E18" s="16">
        <v>5</v>
      </c>
      <c r="F18" s="16">
        <v>0</v>
      </c>
      <c r="G18" s="16">
        <v>0</v>
      </c>
      <c r="H18" s="19">
        <f t="shared" si="1"/>
        <v>163</v>
      </c>
      <c r="I18" s="2">
        <v>116</v>
      </c>
      <c r="J18" s="2">
        <v>47</v>
      </c>
    </row>
    <row r="19" spans="1:10" s="2" customFormat="1" ht="19.5" hidden="1" customHeight="1" x14ac:dyDescent="0.25">
      <c r="A19" s="26" t="s">
        <v>12</v>
      </c>
      <c r="B19" s="28">
        <v>110</v>
      </c>
      <c r="C19" s="29">
        <v>104</v>
      </c>
      <c r="D19" s="29" t="s">
        <v>20</v>
      </c>
      <c r="E19" s="29">
        <v>6</v>
      </c>
      <c r="F19" s="29" t="s">
        <v>21</v>
      </c>
      <c r="G19" s="29" t="s">
        <v>21</v>
      </c>
      <c r="H19" s="29">
        <v>168</v>
      </c>
      <c r="I19" s="29">
        <v>122</v>
      </c>
      <c r="J19" s="29">
        <v>46</v>
      </c>
    </row>
    <row r="20" spans="1:10" s="2" customFormat="1" ht="19.5" hidden="1" customHeight="1" x14ac:dyDescent="0.25">
      <c r="A20" s="26" t="s">
        <v>13</v>
      </c>
      <c r="B20" s="28">
        <v>85</v>
      </c>
      <c r="C20" s="29">
        <v>79</v>
      </c>
      <c r="D20" s="29">
        <v>1</v>
      </c>
      <c r="E20" s="29">
        <v>4</v>
      </c>
      <c r="F20" s="29">
        <v>1</v>
      </c>
      <c r="G20" s="29" t="s">
        <v>20</v>
      </c>
      <c r="H20" s="29">
        <v>136</v>
      </c>
      <c r="I20" s="29">
        <v>89</v>
      </c>
      <c r="J20" s="29">
        <v>47</v>
      </c>
    </row>
    <row r="21" spans="1:10" s="2" customFormat="1" ht="19.5" hidden="1" customHeight="1" x14ac:dyDescent="0.25">
      <c r="A21" s="26" t="s">
        <v>14</v>
      </c>
      <c r="B21" s="28">
        <v>59</v>
      </c>
      <c r="C21" s="29">
        <v>50</v>
      </c>
      <c r="D21" s="29" t="s">
        <v>20</v>
      </c>
      <c r="E21" s="29">
        <v>9</v>
      </c>
      <c r="F21" s="29" t="s">
        <v>20</v>
      </c>
      <c r="G21" s="29" t="s">
        <v>20</v>
      </c>
      <c r="H21" s="29">
        <v>82</v>
      </c>
      <c r="I21" s="29">
        <v>62</v>
      </c>
      <c r="J21" s="29">
        <v>20</v>
      </c>
    </row>
    <row r="22" spans="1:10" s="2" customFormat="1" ht="19.5" hidden="1" customHeight="1" x14ac:dyDescent="0.25">
      <c r="A22" s="26" t="s">
        <v>15</v>
      </c>
      <c r="B22" s="28">
        <v>64</v>
      </c>
      <c r="C22" s="29">
        <v>61</v>
      </c>
      <c r="D22" s="29" t="s">
        <v>20</v>
      </c>
      <c r="E22" s="29">
        <v>3</v>
      </c>
      <c r="F22" s="29" t="s">
        <v>20</v>
      </c>
      <c r="G22" s="29" t="s">
        <v>20</v>
      </c>
      <c r="H22" s="29">
        <v>89</v>
      </c>
      <c r="I22" s="29">
        <v>66</v>
      </c>
      <c r="J22" s="29">
        <v>23</v>
      </c>
    </row>
    <row r="23" spans="1:10" s="2" customFormat="1" ht="19.5" customHeight="1" x14ac:dyDescent="0.25">
      <c r="A23" s="26" t="s">
        <v>16</v>
      </c>
      <c r="B23" s="28">
        <v>51</v>
      </c>
      <c r="C23" s="29">
        <v>47</v>
      </c>
      <c r="D23" s="31">
        <v>0</v>
      </c>
      <c r="E23" s="31">
        <v>3</v>
      </c>
      <c r="F23" s="31">
        <v>1</v>
      </c>
      <c r="G23" s="31">
        <v>0</v>
      </c>
      <c r="H23" s="29">
        <v>69</v>
      </c>
      <c r="I23" s="29">
        <v>52</v>
      </c>
      <c r="J23" s="29">
        <v>17</v>
      </c>
    </row>
    <row r="24" spans="1:10" s="2" customFormat="1" ht="19.5" customHeight="1" x14ac:dyDescent="0.25">
      <c r="A24" s="26" t="s">
        <v>17</v>
      </c>
      <c r="B24" s="28">
        <v>45</v>
      </c>
      <c r="C24" s="29">
        <v>41</v>
      </c>
      <c r="D24" s="31">
        <v>0</v>
      </c>
      <c r="E24" s="31">
        <v>4</v>
      </c>
      <c r="F24" s="31">
        <v>0</v>
      </c>
      <c r="G24" s="31">
        <v>0</v>
      </c>
      <c r="H24" s="29">
        <f>SUM(I24:J24)</f>
        <v>64</v>
      </c>
      <c r="I24" s="29">
        <v>47</v>
      </c>
      <c r="J24" s="29">
        <v>17</v>
      </c>
    </row>
    <row r="25" spans="1:10" s="2" customFormat="1" ht="16.5" customHeight="1" x14ac:dyDescent="0.25">
      <c r="A25" s="26" t="s">
        <v>18</v>
      </c>
      <c r="B25" s="28">
        <v>46</v>
      </c>
      <c r="C25" s="29">
        <v>44</v>
      </c>
      <c r="D25" s="31">
        <v>0</v>
      </c>
      <c r="E25" s="31">
        <v>1</v>
      </c>
      <c r="F25" s="31">
        <v>1</v>
      </c>
      <c r="G25" s="31">
        <v>0</v>
      </c>
      <c r="H25" s="29">
        <v>68</v>
      </c>
      <c r="I25" s="29">
        <v>47</v>
      </c>
      <c r="J25" s="29">
        <v>21</v>
      </c>
    </row>
    <row r="26" spans="1:10" s="2" customFormat="1" ht="19.5" customHeight="1" x14ac:dyDescent="0.25">
      <c r="A26" s="26" t="s">
        <v>19</v>
      </c>
      <c r="B26" s="28">
        <v>59</v>
      </c>
      <c r="C26" s="29">
        <v>58</v>
      </c>
      <c r="D26" s="31">
        <v>1</v>
      </c>
      <c r="E26" s="31">
        <v>0</v>
      </c>
      <c r="F26" s="31">
        <v>0</v>
      </c>
      <c r="G26" s="31">
        <v>0</v>
      </c>
      <c r="H26" s="29">
        <v>88</v>
      </c>
      <c r="I26" s="29">
        <v>63</v>
      </c>
      <c r="J26" s="29">
        <v>25</v>
      </c>
    </row>
    <row r="27" spans="1:10" s="2" customFormat="1" ht="19.5" customHeight="1" x14ac:dyDescent="0.25">
      <c r="A27" s="26" t="s">
        <v>22</v>
      </c>
      <c r="B27" s="30">
        <v>38</v>
      </c>
      <c r="C27" s="31">
        <v>37</v>
      </c>
      <c r="D27" s="31">
        <v>0</v>
      </c>
      <c r="E27" s="31">
        <v>1</v>
      </c>
      <c r="F27" s="31">
        <v>0</v>
      </c>
      <c r="G27" s="31">
        <v>0</v>
      </c>
      <c r="H27" s="31">
        <f>SUM(I27:J27)</f>
        <v>62</v>
      </c>
      <c r="I27" s="31">
        <v>43</v>
      </c>
      <c r="J27" s="31">
        <v>19</v>
      </c>
    </row>
    <row r="28" spans="1:10" s="2" customFormat="1" ht="19.5" customHeight="1" x14ac:dyDescent="0.25">
      <c r="A28" s="26" t="s">
        <v>23</v>
      </c>
      <c r="B28" s="30">
        <v>46</v>
      </c>
      <c r="C28" s="31">
        <v>42</v>
      </c>
      <c r="D28" s="31">
        <v>0</v>
      </c>
      <c r="E28" s="31">
        <v>4</v>
      </c>
      <c r="F28" s="31">
        <v>0</v>
      </c>
      <c r="G28" s="31">
        <v>0</v>
      </c>
      <c r="H28" s="31">
        <f>SUM(I28:J28)</f>
        <v>70</v>
      </c>
      <c r="I28" s="31">
        <v>51</v>
      </c>
      <c r="J28" s="31">
        <v>19</v>
      </c>
    </row>
    <row r="29" spans="1:10" s="2" customFormat="1" ht="19.5" customHeight="1" x14ac:dyDescent="0.25">
      <c r="A29" s="26" t="s">
        <v>28</v>
      </c>
      <c r="B29" s="30">
        <v>45</v>
      </c>
      <c r="C29" s="31">
        <v>44</v>
      </c>
      <c r="D29" s="31">
        <v>0</v>
      </c>
      <c r="E29" s="31">
        <v>1</v>
      </c>
      <c r="F29" s="31">
        <v>0</v>
      </c>
      <c r="G29" s="31">
        <v>0</v>
      </c>
      <c r="H29" s="31">
        <f>SUM(I29:J29)</f>
        <v>72</v>
      </c>
      <c r="I29" s="31">
        <v>47</v>
      </c>
      <c r="J29" s="31">
        <v>25</v>
      </c>
    </row>
    <row r="30" spans="1:10" s="2" customFormat="1" ht="19.5" customHeight="1" x14ac:dyDescent="0.25">
      <c r="A30" s="26" t="s">
        <v>29</v>
      </c>
      <c r="B30" s="30">
        <v>41</v>
      </c>
      <c r="C30" s="31">
        <v>39</v>
      </c>
      <c r="D30" s="31">
        <v>0</v>
      </c>
      <c r="E30" s="31">
        <v>2</v>
      </c>
      <c r="F30" s="31">
        <v>0</v>
      </c>
      <c r="G30" s="31">
        <v>0</v>
      </c>
      <c r="H30" s="31">
        <v>68</v>
      </c>
      <c r="I30" s="31">
        <v>41</v>
      </c>
      <c r="J30" s="31">
        <v>27</v>
      </c>
    </row>
    <row r="31" spans="1:10" s="2" customFormat="1" ht="19.5" customHeight="1" x14ac:dyDescent="0.25">
      <c r="A31" s="26" t="s">
        <v>32</v>
      </c>
      <c r="B31" s="30">
        <v>37</v>
      </c>
      <c r="C31" s="31">
        <v>35</v>
      </c>
      <c r="D31" s="31">
        <v>0</v>
      </c>
      <c r="E31" s="31">
        <v>2</v>
      </c>
      <c r="F31" s="31">
        <v>0</v>
      </c>
      <c r="G31" s="31">
        <v>0</v>
      </c>
      <c r="H31" s="31">
        <v>58</v>
      </c>
      <c r="I31" s="31">
        <v>37</v>
      </c>
      <c r="J31" s="31">
        <v>21</v>
      </c>
    </row>
    <row r="32" spans="1:10" s="2" customFormat="1" ht="19.5" customHeight="1" x14ac:dyDescent="0.25">
      <c r="A32" s="26" t="s">
        <v>33</v>
      </c>
      <c r="B32" s="30">
        <v>51</v>
      </c>
      <c r="C32" s="31">
        <v>47</v>
      </c>
      <c r="D32" s="31">
        <v>0</v>
      </c>
      <c r="E32" s="31">
        <v>4</v>
      </c>
      <c r="F32" s="31">
        <v>0</v>
      </c>
      <c r="G32" s="31">
        <v>0</v>
      </c>
      <c r="H32" s="31">
        <f>SUM(I32:J32)</f>
        <v>66</v>
      </c>
      <c r="I32" s="31">
        <v>53</v>
      </c>
      <c r="J32" s="31">
        <v>13</v>
      </c>
    </row>
    <row r="33" spans="1:10" s="2" customFormat="1" ht="19.5" customHeight="1" x14ac:dyDescent="0.25">
      <c r="A33" s="25"/>
      <c r="B33" s="28"/>
      <c r="C33" s="29"/>
      <c r="D33" s="29"/>
      <c r="E33" s="29"/>
      <c r="F33" s="29"/>
      <c r="G33" s="29"/>
      <c r="H33" s="29"/>
      <c r="I33" s="29"/>
      <c r="J33" s="29"/>
    </row>
    <row r="34" spans="1:10" s="2" customFormat="1" ht="19.5" customHeight="1" x14ac:dyDescent="0.25">
      <c r="A34" s="25"/>
      <c r="B34" s="28"/>
      <c r="C34" s="29"/>
      <c r="D34" s="29"/>
      <c r="E34" s="29"/>
      <c r="F34" s="29"/>
      <c r="G34" s="29"/>
      <c r="H34" s="29"/>
      <c r="I34" s="29"/>
      <c r="J34" s="29"/>
    </row>
    <row r="35" spans="1:10" s="2" customFormat="1" ht="19.5" customHeight="1" x14ac:dyDescent="0.25">
      <c r="A35" s="25"/>
      <c r="B35" s="6"/>
      <c r="D35" s="7"/>
      <c r="F35" s="7"/>
      <c r="G35" s="9"/>
      <c r="H35" s="8"/>
    </row>
    <row r="36" spans="1:10" s="2" customFormat="1" ht="19.5" customHeight="1" x14ac:dyDescent="0.25">
      <c r="A36" s="25"/>
      <c r="B36" s="6"/>
      <c r="D36" s="7"/>
      <c r="F36" s="7"/>
      <c r="G36" s="9"/>
      <c r="H36" s="8"/>
    </row>
    <row r="37" spans="1:10" s="2" customFormat="1" ht="19.5" customHeight="1" x14ac:dyDescent="0.25">
      <c r="A37" s="25"/>
      <c r="B37" s="6"/>
      <c r="D37" s="7"/>
      <c r="F37" s="7"/>
      <c r="G37" s="9"/>
      <c r="H37" s="8"/>
    </row>
    <row r="38" spans="1:10" s="2" customFormat="1" ht="19.5" customHeight="1" x14ac:dyDescent="0.25">
      <c r="A38" s="25"/>
      <c r="B38" s="6"/>
      <c r="D38" s="7"/>
      <c r="F38" s="7"/>
      <c r="G38" s="9"/>
      <c r="H38" s="8"/>
    </row>
    <row r="39" spans="1:10" s="2" customFormat="1" ht="19.5" customHeight="1" x14ac:dyDescent="0.25">
      <c r="A39" s="25"/>
      <c r="B39" s="6"/>
      <c r="D39" s="7"/>
      <c r="F39" s="7"/>
      <c r="G39" s="9"/>
      <c r="H39" s="8"/>
    </row>
    <row r="40" spans="1:10" s="2" customFormat="1" ht="19.5" customHeight="1" x14ac:dyDescent="0.25">
      <c r="A40" s="25"/>
      <c r="B40" s="6"/>
      <c r="D40" s="7"/>
      <c r="F40" s="7"/>
      <c r="G40" s="9"/>
      <c r="H40" s="8"/>
    </row>
    <row r="41" spans="1:10" s="2" customFormat="1" ht="19.5" customHeight="1" x14ac:dyDescent="0.25">
      <c r="A41" s="25"/>
      <c r="B41" s="6"/>
      <c r="D41" s="7"/>
      <c r="F41" s="7"/>
      <c r="G41" s="9"/>
      <c r="H41" s="8"/>
    </row>
    <row r="42" spans="1:10" s="2" customFormat="1" ht="19.5" customHeight="1" x14ac:dyDescent="0.25">
      <c r="A42" s="25"/>
      <c r="B42" s="6"/>
      <c r="D42" s="7"/>
      <c r="F42" s="7"/>
      <c r="G42" s="9"/>
      <c r="H42" s="8"/>
    </row>
    <row r="43" spans="1:10" s="2" customFormat="1" ht="19.5" customHeight="1" x14ac:dyDescent="0.25">
      <c r="A43" s="25"/>
      <c r="B43" s="6"/>
      <c r="D43" s="7"/>
      <c r="F43" s="7"/>
      <c r="G43" s="9"/>
      <c r="H43" s="8"/>
    </row>
    <row r="44" spans="1:10" s="2" customFormat="1" ht="19.5" customHeight="1" x14ac:dyDescent="0.25">
      <c r="A44" s="25"/>
      <c r="B44" s="6"/>
      <c r="D44" s="7"/>
      <c r="F44" s="7"/>
      <c r="G44" s="9"/>
      <c r="H44" s="8"/>
    </row>
    <row r="45" spans="1:10" s="2" customFormat="1" ht="20.25" customHeight="1" x14ac:dyDescent="0.25">
      <c r="A45" s="25"/>
      <c r="B45" s="6"/>
      <c r="D45" s="7"/>
      <c r="F45" s="7"/>
      <c r="G45" s="9"/>
      <c r="H45" s="8"/>
    </row>
    <row r="46" spans="1:10" s="2" customFormat="1" ht="23.25" customHeight="1" thickBot="1" x14ac:dyDescent="0.3">
      <c r="A46" s="27"/>
      <c r="B46" s="10"/>
      <c r="C46" s="3"/>
      <c r="D46" s="11"/>
      <c r="E46" s="3"/>
      <c r="F46" s="11"/>
      <c r="G46" s="12"/>
      <c r="H46" s="13"/>
      <c r="I46" s="3"/>
      <c r="J46" s="3"/>
    </row>
    <row r="47" spans="1:10" ht="13.5" customHeight="1" x14ac:dyDescent="0.25">
      <c r="A47" s="5" t="s">
        <v>34</v>
      </c>
      <c r="E47" s="20" t="s">
        <v>35</v>
      </c>
    </row>
    <row r="48" spans="1:10" ht="13.5" customHeight="1" x14ac:dyDescent="0.25">
      <c r="A48" s="32" t="s">
        <v>36</v>
      </c>
      <c r="E48" s="33" t="s">
        <v>26</v>
      </c>
    </row>
    <row r="49" ht="11.25" customHeight="1" x14ac:dyDescent="0.25"/>
    <row r="50" ht="11.25" customHeight="1" x14ac:dyDescent="0.25"/>
  </sheetData>
  <mergeCells count="15">
    <mergeCell ref="E2:J2"/>
    <mergeCell ref="E5:G6"/>
    <mergeCell ref="H7:H8"/>
    <mergeCell ref="I7:I8"/>
    <mergeCell ref="J7:J8"/>
    <mergeCell ref="E7:E8"/>
    <mergeCell ref="F7:F8"/>
    <mergeCell ref="G7:G8"/>
    <mergeCell ref="H5:J6"/>
    <mergeCell ref="A2:D2"/>
    <mergeCell ref="B5:D6"/>
    <mergeCell ref="A5:A8"/>
    <mergeCell ref="B7:B8"/>
    <mergeCell ref="C7:C8"/>
    <mergeCell ref="D7:D8"/>
  </mergeCells>
  <phoneticPr fontId="2" type="noConversion"/>
  <pageMargins left="0.59" right="1.299212598425197" top="0.38" bottom="0.3" header="0.2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13-4</vt:lpstr>
      <vt:lpstr>'13-4'!Print_Area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鄭冠宏</cp:lastModifiedBy>
  <cp:lastPrinted>2021-08-11T12:52:04Z</cp:lastPrinted>
  <dcterms:created xsi:type="dcterms:W3CDTF">2002-05-09T06:43:11Z</dcterms:created>
  <dcterms:modified xsi:type="dcterms:W3CDTF">2021-08-11T12:52:15Z</dcterms:modified>
</cp:coreProperties>
</file>