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1\"/>
    </mc:Choice>
  </mc:AlternateContent>
  <xr:revisionPtr revIDLastSave="0" documentId="13_ncr:1_{86D9C199-8991-42BE-B51F-B86C21D8D51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1-4-1" sheetId="19" r:id="rId1"/>
    <sheet name="11-4-2" sheetId="21" r:id="rId2"/>
  </sheets>
  <definedNames>
    <definedName name="_xlnm.Print_Area" localSheetId="0">'11-4-1'!$A$1:$R$44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1" l="1"/>
  <c r="G12" i="21"/>
  <c r="H12" i="21"/>
  <c r="I12" i="21"/>
  <c r="J12" i="21"/>
  <c r="L12" i="21"/>
  <c r="M12" i="21"/>
  <c r="N12" i="21"/>
  <c r="O12" i="21"/>
  <c r="E12" i="21" l="1"/>
  <c r="F12" i="21"/>
  <c r="K12" i="21"/>
  <c r="P37" i="21"/>
  <c r="Q37" i="21"/>
  <c r="R37" i="21"/>
  <c r="O37" i="21"/>
  <c r="N37" i="21"/>
  <c r="K37" i="21"/>
  <c r="J37" i="21"/>
  <c r="I37" i="21"/>
  <c r="H37" i="21"/>
  <c r="E37" i="21"/>
  <c r="G37" i="21"/>
  <c r="F37" i="21"/>
  <c r="D37" i="21"/>
  <c r="Q28" i="21"/>
  <c r="R28" i="21"/>
  <c r="P28" i="21"/>
  <c r="O28" i="21"/>
  <c r="N28" i="21"/>
  <c r="M28" i="21"/>
  <c r="J28" i="21"/>
  <c r="I28" i="21"/>
  <c r="F28" i="21"/>
  <c r="D28" i="21"/>
  <c r="P19" i="21"/>
  <c r="R19" i="21"/>
  <c r="Q19" i="21"/>
  <c r="N19" i="21"/>
  <c r="O19" i="21"/>
  <c r="M19" i="21"/>
  <c r="K19" i="21"/>
  <c r="I19" i="21"/>
  <c r="H19" i="21"/>
  <c r="G19" i="21"/>
  <c r="F19" i="21"/>
  <c r="D19" i="21"/>
  <c r="Q12" i="21"/>
  <c r="R12" i="21"/>
  <c r="P12" i="21"/>
  <c r="H28" i="21"/>
  <c r="J19" i="21"/>
  <c r="J9" i="21" s="1"/>
  <c r="L37" i="21"/>
  <c r="M37" i="21"/>
  <c r="D9" i="21" l="1"/>
  <c r="I9" i="21"/>
  <c r="H9" i="21"/>
  <c r="O9" i="21"/>
  <c r="E28" i="21"/>
  <c r="K28" i="21"/>
  <c r="K9" i="21" s="1"/>
  <c r="N9" i="21"/>
  <c r="P9" i="21"/>
  <c r="R9" i="21"/>
  <c r="Q9" i="21"/>
  <c r="L28" i="21"/>
  <c r="G28" i="21"/>
  <c r="G9" i="21" s="1"/>
  <c r="M9" i="21"/>
  <c r="E19" i="21"/>
  <c r="E9" i="21" s="1"/>
  <c r="L19" i="21"/>
  <c r="L9" i="21" s="1"/>
  <c r="F9" i="21"/>
</calcChain>
</file>

<file path=xl/sharedStrings.xml><?xml version="1.0" encoding="utf-8"?>
<sst xmlns="http://schemas.openxmlformats.org/spreadsheetml/2006/main" count="238" uniqueCount="110">
  <si>
    <t>農業生產</t>
  </si>
  <si>
    <t>小　　計</t>
  </si>
  <si>
    <t>District General C.S.</t>
  </si>
  <si>
    <t>個人社員
Individual Members</t>
    <phoneticPr fontId="3" type="noConversion"/>
  </si>
  <si>
    <t>合計
Total</t>
    <phoneticPr fontId="3" type="noConversion"/>
  </si>
  <si>
    <t>股金總額
(新臺幣元)
Capital (NT$)</t>
    <phoneticPr fontId="3" type="noConversion"/>
  </si>
  <si>
    <t>-</t>
    <phoneticPr fontId="3" type="noConversion"/>
  </si>
  <si>
    <t>…</t>
    <phoneticPr fontId="3" type="noConversion"/>
  </si>
  <si>
    <t>…</t>
    <phoneticPr fontId="3" type="noConversion"/>
  </si>
  <si>
    <t>…</t>
    <phoneticPr fontId="3" type="noConversion"/>
  </si>
  <si>
    <r>
      <t xml:space="preserve">Table 11 - 4 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General Conditions of Cooperatives</t>
    </r>
    <phoneticPr fontId="3" type="noConversion"/>
  </si>
  <si>
    <t>年底
及類別
End of Year, Kinds</t>
    <phoneticPr fontId="3" type="noConversion"/>
  </si>
  <si>
    <t>九十四年底 End of 2005</t>
    <phoneticPr fontId="3" type="noConversion"/>
  </si>
  <si>
    <t>九十五年底 End of 2006</t>
    <phoneticPr fontId="3" type="noConversion"/>
  </si>
  <si>
    <t>九十六年底 End of 2007</t>
    <phoneticPr fontId="3" type="noConversion"/>
  </si>
  <si>
    <t>九十七年底 End of 2008</t>
    <phoneticPr fontId="3" type="noConversion"/>
  </si>
  <si>
    <r>
      <t>九十八年底</t>
    </r>
    <r>
      <rPr>
        <sz val="9"/>
        <color indexed="8"/>
        <rFont val="新細明體"/>
        <family val="1"/>
        <charset val="136"/>
      </rPr>
      <t xml:space="preserve"> End of 2009</t>
    </r>
    <phoneticPr fontId="3" type="noConversion"/>
  </si>
  <si>
    <r>
      <t>九十九年底</t>
    </r>
    <r>
      <rPr>
        <sz val="9"/>
        <color indexed="8"/>
        <rFont val="新細明體"/>
        <family val="1"/>
        <charset val="136"/>
      </rPr>
      <t xml:space="preserve"> End of 2010</t>
    </r>
    <phoneticPr fontId="3" type="noConversion"/>
  </si>
  <si>
    <t>一○○年底 End of 2011</t>
    <phoneticPr fontId="3" type="noConversion"/>
  </si>
  <si>
    <r>
      <t>一○一年底</t>
    </r>
    <r>
      <rPr>
        <sz val="9"/>
        <color indexed="8"/>
        <rFont val="新細明體"/>
        <family val="1"/>
        <charset val="136"/>
      </rPr>
      <t xml:space="preserve"> End of 2012</t>
    </r>
    <phoneticPr fontId="3" type="noConversion"/>
  </si>
  <si>
    <r>
      <t>一○二年底</t>
    </r>
    <r>
      <rPr>
        <sz val="9"/>
        <color indexed="8"/>
        <rFont val="新細明體"/>
        <family val="1"/>
        <charset val="136"/>
      </rPr>
      <t xml:space="preserve"> End of 2013</t>
    </r>
    <phoneticPr fontId="3" type="noConversion"/>
  </si>
  <si>
    <t>總　　　計         Grand  Total</t>
    <phoneticPr fontId="3" type="noConversion"/>
  </si>
  <si>
    <t>單位社
Units of Cooperatives</t>
    <phoneticPr fontId="3" type="noConversion"/>
  </si>
  <si>
    <t>聯合社
Combines of Cooperatives</t>
    <phoneticPr fontId="3" type="noConversion"/>
  </si>
  <si>
    <t>社數
(個）
No. of Cooperatives
(Units)</t>
    <phoneticPr fontId="3" type="noConversion"/>
  </si>
  <si>
    <t>社場員數 (人) No. of Members(Persons)</t>
    <phoneticPr fontId="3" type="noConversion"/>
  </si>
  <si>
    <t>股金總額
（新臺幣元）
Capital (NT$)</t>
    <phoneticPr fontId="3" type="noConversion"/>
  </si>
  <si>
    <t>法人社員
（人）
Members in Law
(Persons)</t>
    <phoneticPr fontId="3" type="noConversion"/>
  </si>
  <si>
    <t>法人社員
Members in Law</t>
    <phoneticPr fontId="3" type="noConversion"/>
  </si>
  <si>
    <t>男
Male</t>
    <phoneticPr fontId="3" type="noConversion"/>
  </si>
  <si>
    <t>女
Female</t>
    <phoneticPr fontId="3" type="noConversion"/>
  </si>
  <si>
    <t>表１１－４、合作社概況 (共2頁/第1頁)</t>
    <phoneticPr fontId="3" type="noConversion"/>
  </si>
  <si>
    <t>一、專營合作社</t>
    <phoneticPr fontId="3" type="noConversion"/>
  </si>
  <si>
    <t>1.農業合作社</t>
    <phoneticPr fontId="3" type="noConversion"/>
  </si>
  <si>
    <t>Agricultural C.S.</t>
    <phoneticPr fontId="3" type="noConversion"/>
  </si>
  <si>
    <t xml:space="preserve">小　　計 </t>
    <phoneticPr fontId="3" type="noConversion"/>
  </si>
  <si>
    <t>Subtatol</t>
    <phoneticPr fontId="3" type="noConversion"/>
  </si>
  <si>
    <t>Agricultural Production C.S.</t>
    <phoneticPr fontId="3" type="noConversion"/>
  </si>
  <si>
    <t xml:space="preserve">農業運銷 </t>
    <phoneticPr fontId="3" type="noConversion"/>
  </si>
  <si>
    <t>Agricultural Shipping and Marketing C.S.</t>
    <phoneticPr fontId="3" type="noConversion"/>
  </si>
  <si>
    <t>農業勞動</t>
    <phoneticPr fontId="3" type="noConversion"/>
  </si>
  <si>
    <t>Agricultural Labor C.S.</t>
    <phoneticPr fontId="3" type="noConversion"/>
  </si>
  <si>
    <t>農業供給</t>
    <phoneticPr fontId="3" type="noConversion"/>
  </si>
  <si>
    <t>Agricultural Supply C.S.</t>
    <phoneticPr fontId="3" type="noConversion"/>
  </si>
  <si>
    <t>農業利用</t>
    <phoneticPr fontId="3" type="noConversion"/>
  </si>
  <si>
    <t>Agricultural Use C.S.</t>
    <phoneticPr fontId="3" type="noConversion"/>
  </si>
  <si>
    <t>2.工業合作社</t>
    <phoneticPr fontId="3" type="noConversion"/>
  </si>
  <si>
    <t xml:space="preserve"> Industry C.S.</t>
    <phoneticPr fontId="3" type="noConversion"/>
  </si>
  <si>
    <t>小　　計</t>
    <phoneticPr fontId="3" type="noConversion"/>
  </si>
  <si>
    <t xml:space="preserve"> Subtatol</t>
    <phoneticPr fontId="3" type="noConversion"/>
  </si>
  <si>
    <t>工業生產</t>
    <phoneticPr fontId="3" type="noConversion"/>
  </si>
  <si>
    <t xml:space="preserve"> Industrial Production C.S.</t>
    <phoneticPr fontId="3" type="noConversion"/>
  </si>
  <si>
    <t>工業運銷</t>
    <phoneticPr fontId="3" type="noConversion"/>
  </si>
  <si>
    <t>Industrial Shipping and Marketing C.S.</t>
    <phoneticPr fontId="3" type="noConversion"/>
  </si>
  <si>
    <t xml:space="preserve">工業供給 </t>
    <phoneticPr fontId="3" type="noConversion"/>
  </si>
  <si>
    <t>Industrial Supply C.S.</t>
    <phoneticPr fontId="3" type="noConversion"/>
  </si>
  <si>
    <t xml:space="preserve">工業利用 </t>
    <phoneticPr fontId="3" type="noConversion"/>
  </si>
  <si>
    <t>Industrial Utilities C.S.</t>
    <phoneticPr fontId="3" type="noConversion"/>
  </si>
  <si>
    <t>工業勞動</t>
    <phoneticPr fontId="3" type="noConversion"/>
  </si>
  <si>
    <t>Industrial Labor C.S.</t>
    <phoneticPr fontId="3" type="noConversion"/>
  </si>
  <si>
    <t xml:space="preserve">工業運輸 </t>
    <phoneticPr fontId="3" type="noConversion"/>
  </si>
  <si>
    <t>Industrial Transport C.S.</t>
    <phoneticPr fontId="3" type="noConversion"/>
  </si>
  <si>
    <t>Aboriginal Labor C.S.</t>
    <phoneticPr fontId="3" type="noConversion"/>
  </si>
  <si>
    <t>3.消費合作社</t>
    <phoneticPr fontId="3" type="noConversion"/>
  </si>
  <si>
    <t>Consumption C.S.</t>
    <phoneticPr fontId="3" type="noConversion"/>
  </si>
  <si>
    <t>District C.S.</t>
    <phoneticPr fontId="3" type="noConversion"/>
  </si>
  <si>
    <t>勞　　工</t>
    <phoneticPr fontId="3" type="noConversion"/>
  </si>
  <si>
    <t>Labor's Organizations</t>
    <phoneticPr fontId="3" type="noConversion"/>
  </si>
  <si>
    <t>Civic Organization C.S.</t>
    <phoneticPr fontId="3" type="noConversion"/>
  </si>
  <si>
    <t>Organization C.S.</t>
    <phoneticPr fontId="3" type="noConversion"/>
  </si>
  <si>
    <t>School C.S.</t>
    <phoneticPr fontId="3" type="noConversion"/>
  </si>
  <si>
    <t>4.公　　　用</t>
    <phoneticPr fontId="3" type="noConversion"/>
  </si>
  <si>
    <t>Public Utility C.S.</t>
    <phoneticPr fontId="3" type="noConversion"/>
  </si>
  <si>
    <t>5.保　　　險</t>
    <phoneticPr fontId="3" type="noConversion"/>
  </si>
  <si>
    <t>Insurance C.S.</t>
    <phoneticPr fontId="3" type="noConversion"/>
  </si>
  <si>
    <t>二、兼營合作社</t>
    <phoneticPr fontId="3" type="noConversion"/>
  </si>
  <si>
    <t xml:space="preserve">1. 區   域   性 </t>
    <phoneticPr fontId="3" type="noConversion"/>
  </si>
  <si>
    <t>2. 社          區</t>
    <phoneticPr fontId="3" type="noConversion"/>
  </si>
  <si>
    <t>Community C.S.</t>
    <phoneticPr fontId="3" type="noConversion"/>
  </si>
  <si>
    <t>3.合 作 農 場</t>
    <phoneticPr fontId="3" type="noConversion"/>
  </si>
  <si>
    <t>Cooperative Farm C.S.</t>
    <phoneticPr fontId="3" type="noConversion"/>
  </si>
  <si>
    <t>資料來源：本府社會處 2922-02-01-2</t>
    <phoneticPr fontId="3" type="noConversion"/>
  </si>
  <si>
    <t>法人
社員
Members in Law</t>
    <phoneticPr fontId="3" type="noConversion"/>
  </si>
  <si>
    <t>一○三年底 End of 2014</t>
  </si>
  <si>
    <t>-</t>
  </si>
  <si>
    <r>
      <t>一○四年底</t>
    </r>
    <r>
      <rPr>
        <sz val="9"/>
        <color indexed="8"/>
        <rFont val="新細明體"/>
        <family val="1"/>
        <charset val="136"/>
      </rPr>
      <t xml:space="preserve"> End of 2015</t>
    </r>
    <phoneticPr fontId="3" type="noConversion"/>
  </si>
  <si>
    <t>原住民勞動</t>
    <phoneticPr fontId="3" type="noConversion"/>
  </si>
  <si>
    <t xml:space="preserve">地　　區 </t>
    <phoneticPr fontId="3" type="noConversion"/>
  </si>
  <si>
    <t xml:space="preserve">人民團體 </t>
    <phoneticPr fontId="3" type="noConversion"/>
  </si>
  <si>
    <t>機　　關</t>
    <phoneticPr fontId="3" type="noConversion"/>
  </si>
  <si>
    <t>學　　校</t>
    <phoneticPr fontId="3" type="noConversion"/>
  </si>
  <si>
    <r>
      <t>一○五年底</t>
    </r>
    <r>
      <rPr>
        <sz val="9"/>
        <color indexed="8"/>
        <rFont val="新細明體"/>
        <family val="1"/>
        <charset val="136"/>
      </rPr>
      <t xml:space="preserve"> End of 2016</t>
    </r>
    <phoneticPr fontId="3" type="noConversion"/>
  </si>
  <si>
    <r>
      <t>一○六年底</t>
    </r>
    <r>
      <rPr>
        <sz val="9"/>
        <color indexed="8"/>
        <rFont val="新細明體"/>
        <family val="1"/>
        <charset val="136"/>
      </rPr>
      <t xml:space="preserve"> End of 2017</t>
    </r>
    <phoneticPr fontId="3" type="noConversion"/>
  </si>
  <si>
    <r>
      <t>一○七年底</t>
    </r>
    <r>
      <rPr>
        <sz val="9"/>
        <color indexed="8"/>
        <rFont val="新細明體"/>
        <family val="1"/>
        <charset val="136"/>
      </rPr>
      <t xml:space="preserve"> End of 2018</t>
    </r>
    <phoneticPr fontId="3" type="noConversion"/>
  </si>
  <si>
    <t>社會福利  394</t>
    <phoneticPr fontId="3" type="noConversion"/>
  </si>
  <si>
    <t>社會福利  395</t>
    <phoneticPr fontId="3" type="noConversion"/>
  </si>
  <si>
    <t>社會福利  396</t>
    <phoneticPr fontId="3" type="noConversion"/>
  </si>
  <si>
    <t>社會福利  397</t>
    <phoneticPr fontId="3" type="noConversion"/>
  </si>
  <si>
    <t>一○八年底 End of 2019</t>
    <phoneticPr fontId="3" type="noConversion"/>
  </si>
  <si>
    <r>
      <t>一○九年底</t>
    </r>
    <r>
      <rPr>
        <sz val="9"/>
        <color indexed="8"/>
        <rFont val="新細明體"/>
        <family val="1"/>
        <charset val="136"/>
      </rPr>
      <t xml:space="preserve"> End of 2020</t>
    </r>
    <phoneticPr fontId="3" type="noConversion"/>
  </si>
  <si>
    <t>表１１-４、合作社概況 (共2頁/第2頁)</t>
  </si>
  <si>
    <t>Table 11 - 4 、Conditions of Cooperative Societies (Cont. End)</t>
  </si>
  <si>
    <t>Single-Purpose C.S.</t>
  </si>
  <si>
    <t>Multi-Purpose C.S</t>
  </si>
  <si>
    <t>資料來源：本府社會處 2922-02-01-2</t>
  </si>
  <si>
    <t>-</t>
    <phoneticPr fontId="3" type="noConversion"/>
  </si>
  <si>
    <t>-</t>
    <phoneticPr fontId="3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</si>
  <si>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 2922-02-01-2 by Hualien Social Affairs Department.</t>
    </r>
    <phoneticPr fontId="3" type="noConversion"/>
  </si>
  <si>
    <t>(r)111</t>
    <phoneticPr fontId="3" type="noConversion"/>
  </si>
  <si>
    <r>
      <t>Source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Prepared according to Form  2922-02-01-2 by Hualien Social Affairs Department.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</si>
</sst>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76" formatCode="#,##0;\-#,##0;_-* &quot;-&quot;;"/>
    <numFmt numFmtId="177" formatCode="0.E+00"/>
    <numFmt numFmtId="181" formatCode="#,##0_);[Red]\(#,##0\)"/>
    <numFmt numFmtId="182" formatCode="###,##0;\-###,##0;&quot;     －&quot;"/>
    <numFmt numFmtId="188" formatCode="_-* #,##0_-;\-* #,##0_-;_-* &quot;-&quot;??_-;_-@_-"/>
  </numFmts>
  <fonts count="15"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8"/>
      <name val="Times New Roman"/>
      <family val="1"/>
    </font>
    <font>
      <sz val="9"/>
      <name val="細明體"/>
      <family val="3"/>
      <charset val="136"/>
    </font>
    <font>
      <sz val="16"/>
      <name val="Times New Roman"/>
      <family val="1"/>
    </font>
    <font>
      <sz val="9"/>
      <color indexed="10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8.5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9"/>
      <color indexed="8"/>
      <name val="Times New Roman"/>
      <family val="1"/>
    </font>
    <font>
      <sz val="9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43" fontId="2" fillId="0" borderId="0" applyFont="0" applyFill="0" applyBorder="0" applyAlignment="0" applyProtection="0">
      <alignment vertical="center"/>
    </xf>
  </cellStyleXfs>
  <cellXfs count="98">
    <xf numFmtId="0" fontId="0" fillId="0" borderId="0" xfId="0"/>
    <xf numFmtId="37" fontId="3" fillId="0" borderId="0" xfId="0" quotePrefix="1" applyNumberFormat="1" applyFont="1" applyBorder="1" applyAlignment="1">
      <alignment horizontal="left" vertical="center"/>
    </xf>
    <xf numFmtId="37" fontId="0" fillId="0" borderId="0" xfId="0" applyNumberFormat="1" applyBorder="1" applyAlignment="1">
      <alignment vertical="center"/>
    </xf>
    <xf numFmtId="37" fontId="0" fillId="0" borderId="0" xfId="0" applyNumberFormat="1" applyBorder="1"/>
    <xf numFmtId="37" fontId="0" fillId="0" borderId="0" xfId="0" applyNumberFormat="1" applyBorder="1" applyAlignment="1">
      <alignment horizontal="centerContinuous"/>
    </xf>
    <xf numFmtId="37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/>
    <xf numFmtId="37" fontId="0" fillId="0" borderId="0" xfId="0" applyNumberFormat="1" applyBorder="1" applyAlignment="1"/>
    <xf numFmtId="0" fontId="0" fillId="0" borderId="0" xfId="0" applyAlignment="1">
      <alignment vertical="center"/>
    </xf>
    <xf numFmtId="37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7" fontId="0" fillId="0" borderId="0" xfId="0" applyNumberFormat="1" applyBorder="1" applyAlignment="1">
      <alignment horizontal="center" vertical="center"/>
    </xf>
    <xf numFmtId="37" fontId="3" fillId="0" borderId="1" xfId="0" quotePrefix="1" applyNumberFormat="1" applyFont="1" applyBorder="1" applyAlignment="1">
      <alignment horizontal="left" vertical="center"/>
    </xf>
    <xf numFmtId="37" fontId="0" fillId="0" borderId="1" xfId="0" applyNumberFormat="1" applyBorder="1" applyAlignment="1">
      <alignment vertical="center"/>
    </xf>
    <xf numFmtId="181" fontId="2" fillId="0" borderId="0" xfId="0" quotePrefix="1" applyNumberFormat="1" applyFon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 wrapText="1"/>
    </xf>
    <xf numFmtId="181" fontId="2" fillId="0" borderId="2" xfId="0" quotePrefix="1" applyNumberFormat="1" applyFont="1" applyBorder="1" applyAlignment="1">
      <alignment horizontal="right" vertical="center"/>
    </xf>
    <xf numFmtId="37" fontId="3" fillId="0" borderId="0" xfId="0" applyNumberFormat="1" applyFont="1" applyBorder="1" applyAlignment="1">
      <alignment vertical="center"/>
    </xf>
    <xf numFmtId="37" fontId="7" fillId="0" borderId="0" xfId="0" applyNumberFormat="1" applyFont="1" applyBorder="1"/>
    <xf numFmtId="37" fontId="3" fillId="0" borderId="0" xfId="0" applyNumberFormat="1" applyFont="1" applyBorder="1"/>
    <xf numFmtId="37" fontId="3" fillId="0" borderId="0" xfId="0" applyNumberFormat="1" applyFont="1" applyBorder="1" applyAlignment="1">
      <alignment horizontal="centerContinuous"/>
    </xf>
    <xf numFmtId="37" fontId="3" fillId="0" borderId="0" xfId="0" applyNumberFormat="1" applyFont="1" applyBorder="1" applyAlignment="1">
      <alignment horizontal="center" vertical="center" wrapText="1"/>
    </xf>
    <xf numFmtId="37" fontId="3" fillId="0" borderId="1" xfId="0" applyNumberFormat="1" applyFont="1" applyBorder="1" applyAlignment="1">
      <alignment horizontal="centerContinuous" vertical="center" wrapText="1"/>
    </xf>
    <xf numFmtId="37" fontId="3" fillId="0" borderId="1" xfId="0" applyNumberFormat="1" applyFont="1" applyBorder="1" applyAlignment="1">
      <alignment horizontal="centerContinuous"/>
    </xf>
    <xf numFmtId="0" fontId="3" fillId="0" borderId="0" xfId="0" applyFont="1"/>
    <xf numFmtId="37" fontId="3" fillId="0" borderId="3" xfId="0" applyNumberFormat="1" applyFont="1" applyBorder="1" applyAlignment="1">
      <alignment horizontal="center" vertical="center" wrapText="1"/>
    </xf>
    <xf numFmtId="181" fontId="2" fillId="0" borderId="0" xfId="0" quotePrefix="1" applyNumberFormat="1" applyFont="1" applyBorder="1" applyAlignment="1">
      <alignment horizontal="right" vertical="center" wrapText="1"/>
    </xf>
    <xf numFmtId="181" fontId="2" fillId="0" borderId="0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37" fontId="3" fillId="2" borderId="4" xfId="0" applyNumberFormat="1" applyFont="1" applyFill="1" applyBorder="1" applyAlignment="1">
      <alignment horizontal="left" vertical="center" wrapText="1"/>
    </xf>
    <xf numFmtId="37" fontId="3" fillId="0" borderId="4" xfId="0" applyNumberFormat="1" applyFont="1" applyBorder="1" applyAlignment="1">
      <alignment horizontal="left" vertical="center" shrinkToFit="1"/>
    </xf>
    <xf numFmtId="37" fontId="10" fillId="0" borderId="4" xfId="0" applyNumberFormat="1" applyFont="1" applyBorder="1" applyAlignment="1">
      <alignment horizontal="left" vertical="center" wrapText="1"/>
    </xf>
    <xf numFmtId="37" fontId="3" fillId="0" borderId="4" xfId="0" applyNumberFormat="1" applyFont="1" applyBorder="1" applyAlignment="1">
      <alignment horizontal="left" vertical="center" wrapText="1"/>
    </xf>
    <xf numFmtId="37" fontId="3" fillId="0" borderId="2" xfId="0" applyNumberFormat="1" applyFont="1" applyBorder="1" applyAlignment="1">
      <alignment horizontal="center" vertical="center" wrapText="1"/>
    </xf>
    <xf numFmtId="37" fontId="3" fillId="0" borderId="5" xfId="0" applyNumberFormat="1" applyFont="1" applyBorder="1" applyAlignment="1">
      <alignment horizontal="left" vertical="center" wrapText="1"/>
    </xf>
    <xf numFmtId="37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82" fontId="12" fillId="0" borderId="0" xfId="0" applyNumberFormat="1" applyFont="1"/>
    <xf numFmtId="181" fontId="11" fillId="0" borderId="0" xfId="0" applyNumberFormat="1" applyFont="1" applyAlignment="1">
      <alignment vertical="center"/>
    </xf>
    <xf numFmtId="181" fontId="11" fillId="0" borderId="0" xfId="0" applyNumberFormat="1" applyFont="1" applyAlignment="1">
      <alignment vertical="center" wrapText="1"/>
    </xf>
    <xf numFmtId="181" fontId="11" fillId="0" borderId="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82" fontId="12" fillId="0" borderId="0" xfId="0" applyNumberFormat="1" applyFont="1" applyAlignment="1">
      <alignment vertical="center"/>
    </xf>
    <xf numFmtId="37" fontId="11" fillId="0" borderId="0" xfId="0" applyNumberFormat="1" applyFont="1" applyBorder="1"/>
    <xf numFmtId="182" fontId="12" fillId="0" borderId="0" xfId="0" applyNumberFormat="1" applyFont="1" applyBorder="1"/>
    <xf numFmtId="37" fontId="3" fillId="0" borderId="0" xfId="0" quotePrefix="1" applyNumberFormat="1" applyFont="1" applyBorder="1" applyAlignment="1">
      <alignment horizontal="left" vertical="center" indent="3"/>
    </xf>
    <xf numFmtId="41" fontId="13" fillId="0" borderId="0" xfId="0" quotePrefix="1" applyNumberFormat="1" applyFont="1" applyBorder="1" applyAlignment="1">
      <alignment horizontal="right" vertical="center" wrapText="1"/>
    </xf>
    <xf numFmtId="41" fontId="13" fillId="0" borderId="0" xfId="0" applyNumberFormat="1" applyFont="1" applyBorder="1" applyAlignment="1">
      <alignment horizontal="right" vertical="center" wrapText="1"/>
    </xf>
    <xf numFmtId="41" fontId="13" fillId="0" borderId="0" xfId="0" applyNumberFormat="1" applyFont="1" applyAlignment="1">
      <alignment vertical="center" wrapText="1"/>
    </xf>
    <xf numFmtId="41" fontId="14" fillId="0" borderId="0" xfId="0" quotePrefix="1" applyNumberFormat="1" applyFont="1" applyBorder="1" applyAlignment="1">
      <alignment horizontal="right" vertical="center" wrapText="1"/>
    </xf>
    <xf numFmtId="41" fontId="13" fillId="2" borderId="0" xfId="0" quotePrefix="1" applyNumberFormat="1" applyFont="1" applyFill="1" applyBorder="1" applyAlignment="1">
      <alignment horizontal="right" vertical="center" wrapText="1"/>
    </xf>
    <xf numFmtId="41" fontId="13" fillId="0" borderId="2" xfId="0" quotePrefix="1" applyNumberFormat="1" applyFont="1" applyBorder="1" applyAlignment="1">
      <alignment horizontal="right" vertical="center" wrapText="1"/>
    </xf>
    <xf numFmtId="37" fontId="3" fillId="0" borderId="4" xfId="0" applyNumberFormat="1" applyFont="1" applyFill="1" applyBorder="1" applyAlignment="1">
      <alignment horizontal="left" vertical="center" wrapText="1"/>
    </xf>
    <xf numFmtId="41" fontId="13" fillId="0" borderId="0" xfId="0" quotePrefix="1" applyNumberFormat="1" applyFont="1" applyFill="1" applyBorder="1" applyAlignment="1">
      <alignment horizontal="right" vertical="center" wrapText="1"/>
    </xf>
    <xf numFmtId="188" fontId="0" fillId="0" borderId="0" xfId="1" applyNumberFormat="1" applyFont="1">
      <alignment vertical="center"/>
    </xf>
    <xf numFmtId="41" fontId="13" fillId="0" borderId="0" xfId="0" applyNumberFormat="1" applyFont="1" applyAlignment="1">
      <alignment horizontal="right" vertical="center" wrapText="1"/>
    </xf>
    <xf numFmtId="181" fontId="0" fillId="0" borderId="0" xfId="0" quotePrefix="1" applyNumberFormat="1" applyFont="1" applyBorder="1" applyAlignment="1">
      <alignment horizontal="right" vertical="center" wrapText="1"/>
    </xf>
    <xf numFmtId="181" fontId="0" fillId="0" borderId="0" xfId="0" applyNumberFormat="1" applyFont="1" applyBorder="1" applyAlignment="1">
      <alignment horizontal="right" vertical="center" wrapText="1"/>
    </xf>
    <xf numFmtId="176" fontId="0" fillId="0" borderId="0" xfId="0" quotePrefix="1" applyNumberFormat="1" applyFont="1" applyBorder="1" applyAlignment="1">
      <alignment horizontal="right" vertical="center"/>
    </xf>
    <xf numFmtId="188" fontId="0" fillId="0" borderId="0" xfId="1" applyNumberFormat="1" applyFont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37" fontId="3" fillId="0" borderId="0" xfId="0" quotePrefix="1" applyNumberFormat="1" applyFont="1" applyBorder="1" applyAlignment="1">
      <alignment horizontal="left" vertical="center" indent="3"/>
    </xf>
    <xf numFmtId="37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left" vertical="center" indent="3"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Border="1" applyAlignment="1">
      <alignment horizontal="center" vertical="center" wrapText="1"/>
    </xf>
    <xf numFmtId="37" fontId="3" fillId="0" borderId="2" xfId="0" applyNumberFormat="1" applyFont="1" applyBorder="1" applyAlignment="1">
      <alignment horizontal="left" vertical="center" indent="3"/>
    </xf>
    <xf numFmtId="37" fontId="3" fillId="0" borderId="2" xfId="0" quotePrefix="1" applyNumberFormat="1" applyFont="1" applyBorder="1" applyAlignment="1">
      <alignment horizontal="left" vertical="center" indent="3"/>
    </xf>
    <xf numFmtId="37" fontId="3" fillId="0" borderId="0" xfId="0" quotePrefix="1" applyNumberFormat="1" applyFont="1" applyBorder="1" applyAlignment="1">
      <alignment horizontal="center" vertical="center" wrapText="1"/>
    </xf>
    <xf numFmtId="37" fontId="3" fillId="2" borderId="0" xfId="0" applyNumberFormat="1" applyFont="1" applyFill="1" applyBorder="1" applyAlignment="1">
      <alignment horizontal="center" vertical="center" wrapText="1"/>
    </xf>
    <xf numFmtId="37" fontId="3" fillId="0" borderId="11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horizontal="center" vertical="center"/>
    </xf>
    <xf numFmtId="37" fontId="3" fillId="0" borderId="12" xfId="0" applyNumberFormat="1" applyFont="1" applyBorder="1" applyAlignment="1">
      <alignment horizontal="center" vertical="center"/>
    </xf>
    <xf numFmtId="37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7" fontId="3" fillId="0" borderId="20" xfId="0" applyNumberFormat="1" applyFont="1" applyBorder="1" applyAlignment="1">
      <alignment horizontal="center" vertical="center" wrapText="1"/>
    </xf>
    <xf numFmtId="37" fontId="3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7" fontId="3" fillId="0" borderId="3" xfId="0" applyNumberFormat="1" applyFont="1" applyBorder="1" applyAlignment="1">
      <alignment horizontal="center" vertical="center" wrapText="1"/>
    </xf>
    <xf numFmtId="37" fontId="3" fillId="0" borderId="17" xfId="0" applyNumberFormat="1" applyFont="1" applyBorder="1" applyAlignment="1">
      <alignment horizontal="center" vertical="center" wrapText="1"/>
    </xf>
    <xf numFmtId="37" fontId="3" fillId="0" borderId="18" xfId="0" applyNumberFormat="1" applyFont="1" applyBorder="1" applyAlignment="1">
      <alignment horizontal="center" vertical="center" wrapText="1"/>
    </xf>
    <xf numFmtId="37" fontId="3" fillId="0" borderId="7" xfId="0" applyNumberFormat="1" applyFont="1" applyBorder="1" applyAlignment="1">
      <alignment horizontal="center" vertical="center" wrapText="1"/>
    </xf>
    <xf numFmtId="37" fontId="3" fillId="0" borderId="8" xfId="0" applyNumberFormat="1" applyFont="1" applyBorder="1" applyAlignment="1">
      <alignment horizontal="center" vertical="center" wrapText="1"/>
    </xf>
    <xf numFmtId="37" fontId="3" fillId="0" borderId="1" xfId="0" applyNumberFormat="1" applyFont="1" applyBorder="1" applyAlignment="1">
      <alignment horizontal="center" vertical="center" wrapText="1"/>
    </xf>
    <xf numFmtId="37" fontId="3" fillId="0" borderId="19" xfId="0" applyNumberFormat="1" applyFont="1" applyBorder="1" applyAlignment="1">
      <alignment horizontal="center" vertical="center" wrapText="1"/>
    </xf>
    <xf numFmtId="37" fontId="3" fillId="0" borderId="4" xfId="0" applyNumberFormat="1" applyFont="1" applyBorder="1" applyAlignment="1">
      <alignment horizontal="center" vertical="center" wrapText="1"/>
    </xf>
    <xf numFmtId="37" fontId="3" fillId="0" borderId="9" xfId="0" applyNumberFormat="1" applyFont="1" applyBorder="1" applyAlignment="1">
      <alignment horizontal="center" vertical="center" wrapText="1"/>
    </xf>
    <xf numFmtId="37" fontId="3" fillId="0" borderId="6" xfId="0" applyNumberFormat="1" applyFont="1" applyBorder="1" applyAlignment="1">
      <alignment horizontal="center" vertical="center" wrapText="1"/>
    </xf>
    <xf numFmtId="37" fontId="3" fillId="0" borderId="13" xfId="0" applyNumberFormat="1" applyFont="1" applyBorder="1" applyAlignment="1">
      <alignment horizontal="center" vertical="center" wrapText="1"/>
    </xf>
    <xf numFmtId="37" fontId="3" fillId="0" borderId="14" xfId="0" applyNumberFormat="1" applyFont="1" applyBorder="1" applyAlignment="1">
      <alignment horizontal="center" vertical="center" wrapText="1"/>
    </xf>
    <xf numFmtId="37" fontId="3" fillId="0" borderId="15" xfId="0" applyNumberFormat="1" applyFont="1" applyBorder="1" applyAlignment="1">
      <alignment horizontal="center" vertical="center" wrapText="1"/>
    </xf>
    <xf numFmtId="37" fontId="3" fillId="0" borderId="16" xfId="0" applyNumberFormat="1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3"/>
  <sheetViews>
    <sheetView view="pageBreakPreview" zoomScaleNormal="100" zoomScaleSheetLayoutView="100" workbookViewId="0">
      <selection activeCell="D23" sqref="D23"/>
    </sheetView>
  </sheetViews>
  <sheetFormatPr defaultRowHeight="12.6"/>
  <cols>
    <col min="1" max="2" width="7.85546875" style="20" customWidth="1"/>
    <col min="3" max="3" width="13.7109375" style="20" customWidth="1"/>
    <col min="4" max="4" width="13" style="3" customWidth="1"/>
    <col min="5" max="5" width="10.7109375" style="3" customWidth="1"/>
    <col min="6" max="8" width="10.85546875" style="3" customWidth="1"/>
    <col min="9" max="9" width="14.42578125" style="3" customWidth="1"/>
    <col min="10" max="10" width="13.140625" style="3" customWidth="1"/>
    <col min="11" max="11" width="10" style="3" customWidth="1"/>
    <col min="12" max="12" width="9.7109375" style="3" customWidth="1"/>
    <col min="13" max="13" width="9.42578125" style="3" customWidth="1"/>
    <col min="14" max="14" width="10.85546875" style="3" customWidth="1"/>
    <col min="15" max="15" width="11.7109375" style="3" customWidth="1"/>
    <col min="16" max="16" width="13.140625" style="3" customWidth="1"/>
    <col min="17" max="17" width="11.28515625" style="3" customWidth="1"/>
    <col min="18" max="18" width="11.140625" style="3" customWidth="1"/>
    <col min="19" max="20" width="7.42578125" style="3" customWidth="1"/>
    <col min="21" max="21" width="12" style="3" customWidth="1"/>
    <col min="22" max="27" width="12.140625" style="3" customWidth="1"/>
    <col min="28" max="35" width="12.42578125" style="3" customWidth="1"/>
  </cols>
  <sheetData>
    <row r="1" spans="1:35" s="37" customFormat="1" ht="13.5" customHeight="1">
      <c r="A1" s="9" t="s">
        <v>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0" t="s">
        <v>95</v>
      </c>
    </row>
    <row r="2" spans="1:35" s="11" customFormat="1" ht="21" customHeight="1">
      <c r="A2" s="82" t="s">
        <v>31</v>
      </c>
      <c r="B2" s="82"/>
      <c r="C2" s="82"/>
      <c r="D2" s="82"/>
      <c r="E2" s="82"/>
      <c r="F2" s="82"/>
      <c r="G2" s="82"/>
      <c r="H2" s="82"/>
      <c r="I2" s="82"/>
      <c r="J2" s="83" t="s">
        <v>10</v>
      </c>
      <c r="K2" s="83"/>
      <c r="L2" s="83"/>
      <c r="M2" s="83"/>
      <c r="N2" s="83"/>
      <c r="O2" s="83"/>
      <c r="P2" s="83"/>
      <c r="Q2" s="83"/>
      <c r="R2" s="8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8" customHeight="1">
      <c r="A3" s="19"/>
      <c r="D3" s="4"/>
      <c r="E3" s="4"/>
      <c r="F3" s="4"/>
      <c r="G3" s="4"/>
      <c r="H3" s="4"/>
      <c r="I3" s="5"/>
      <c r="J3" s="6"/>
      <c r="K3" s="6"/>
      <c r="L3" s="7"/>
      <c r="M3" s="7"/>
      <c r="N3" s="7"/>
      <c r="O3" s="7"/>
      <c r="P3" s="7"/>
      <c r="Q3" s="7"/>
      <c r="R3" s="7"/>
    </row>
    <row r="4" spans="1:35" ht="11.25" customHeight="1" thickBot="1">
      <c r="C4" s="2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35" s="25" customFormat="1" ht="30" customHeight="1">
      <c r="A5" s="89" t="s">
        <v>11</v>
      </c>
      <c r="B5" s="89"/>
      <c r="C5" s="90"/>
      <c r="D5" s="73" t="s">
        <v>21</v>
      </c>
      <c r="E5" s="74"/>
      <c r="F5" s="74"/>
      <c r="G5" s="74"/>
      <c r="H5" s="74"/>
      <c r="I5" s="75"/>
      <c r="J5" s="88" t="s">
        <v>22</v>
      </c>
      <c r="K5" s="74"/>
      <c r="L5" s="74"/>
      <c r="M5" s="74"/>
      <c r="N5" s="74"/>
      <c r="O5" s="75"/>
      <c r="P5" s="23" t="s">
        <v>23</v>
      </c>
      <c r="Q5" s="24"/>
      <c r="R5" s="24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s="25" customFormat="1" ht="30" customHeight="1">
      <c r="A6" s="68"/>
      <c r="B6" s="68"/>
      <c r="C6" s="91"/>
      <c r="D6" s="85" t="s">
        <v>24</v>
      </c>
      <c r="E6" s="80" t="s">
        <v>25</v>
      </c>
      <c r="F6" s="81"/>
      <c r="G6" s="81"/>
      <c r="H6" s="81"/>
      <c r="I6" s="85" t="s">
        <v>26</v>
      </c>
      <c r="J6" s="97" t="s">
        <v>24</v>
      </c>
      <c r="K6" s="80" t="s">
        <v>25</v>
      </c>
      <c r="L6" s="81"/>
      <c r="M6" s="81"/>
      <c r="N6" s="81"/>
      <c r="O6" s="85" t="s">
        <v>5</v>
      </c>
      <c r="P6" s="97" t="s">
        <v>24</v>
      </c>
      <c r="Q6" s="85" t="s">
        <v>27</v>
      </c>
      <c r="R6" s="94" t="s">
        <v>5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s="25" customFormat="1" ht="24" customHeight="1">
      <c r="A7" s="68"/>
      <c r="B7" s="68"/>
      <c r="C7" s="91"/>
      <c r="D7" s="86"/>
      <c r="E7" s="84" t="s">
        <v>3</v>
      </c>
      <c r="F7" s="84"/>
      <c r="G7" s="84"/>
      <c r="H7" s="84" t="s">
        <v>28</v>
      </c>
      <c r="I7" s="86"/>
      <c r="J7" s="91"/>
      <c r="K7" s="84" t="s">
        <v>3</v>
      </c>
      <c r="L7" s="84"/>
      <c r="M7" s="84"/>
      <c r="N7" s="85" t="s">
        <v>28</v>
      </c>
      <c r="O7" s="86"/>
      <c r="P7" s="91"/>
      <c r="Q7" s="86"/>
      <c r="R7" s="95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s="25" customFormat="1" ht="34.5" customHeight="1">
      <c r="A8" s="92"/>
      <c r="B8" s="92"/>
      <c r="C8" s="93"/>
      <c r="D8" s="87"/>
      <c r="E8" s="26" t="s">
        <v>4</v>
      </c>
      <c r="F8" s="26" t="s">
        <v>29</v>
      </c>
      <c r="G8" s="26" t="s">
        <v>30</v>
      </c>
      <c r="H8" s="84"/>
      <c r="I8" s="87"/>
      <c r="J8" s="93"/>
      <c r="K8" s="26" t="s">
        <v>4</v>
      </c>
      <c r="L8" s="26" t="s">
        <v>29</v>
      </c>
      <c r="M8" s="26" t="s">
        <v>30</v>
      </c>
      <c r="N8" s="87"/>
      <c r="O8" s="87"/>
      <c r="P8" s="93"/>
      <c r="Q8" s="87"/>
      <c r="R8" s="96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20.25" hidden="1" customHeight="1">
      <c r="A9" s="64" t="s">
        <v>12</v>
      </c>
      <c r="B9" s="64"/>
      <c r="C9" s="76"/>
      <c r="D9" s="27">
        <v>185</v>
      </c>
      <c r="E9" s="27">
        <v>65354</v>
      </c>
      <c r="F9" s="28" t="s">
        <v>8</v>
      </c>
      <c r="G9" s="28" t="s">
        <v>7</v>
      </c>
      <c r="H9" s="27">
        <v>281</v>
      </c>
      <c r="I9" s="27">
        <v>47682260</v>
      </c>
      <c r="J9" s="27">
        <v>182</v>
      </c>
      <c r="K9" s="27">
        <v>65354</v>
      </c>
      <c r="L9" s="28" t="s">
        <v>7</v>
      </c>
      <c r="M9" s="28" t="s">
        <v>7</v>
      </c>
      <c r="N9" s="28" t="s">
        <v>6</v>
      </c>
      <c r="O9" s="27">
        <v>46410360</v>
      </c>
      <c r="P9" s="27">
        <v>3</v>
      </c>
      <c r="Q9" s="27">
        <v>281</v>
      </c>
      <c r="R9" s="27">
        <v>1271900</v>
      </c>
    </row>
    <row r="10" spans="1:35" ht="20.25" hidden="1" customHeight="1">
      <c r="A10" s="64" t="s">
        <v>13</v>
      </c>
      <c r="B10" s="64"/>
      <c r="C10" s="76"/>
      <c r="D10" s="27">
        <v>181</v>
      </c>
      <c r="E10" s="27">
        <v>63219</v>
      </c>
      <c r="F10" s="28" t="s">
        <v>7</v>
      </c>
      <c r="G10" s="28" t="s">
        <v>9</v>
      </c>
      <c r="H10" s="27">
        <v>281</v>
      </c>
      <c r="I10" s="27">
        <v>48303320</v>
      </c>
      <c r="J10" s="27">
        <v>178</v>
      </c>
      <c r="K10" s="27">
        <v>63219</v>
      </c>
      <c r="L10" s="28" t="s">
        <v>9</v>
      </c>
      <c r="M10" s="28" t="s">
        <v>9</v>
      </c>
      <c r="N10" s="28" t="s">
        <v>6</v>
      </c>
      <c r="O10" s="27">
        <v>47031420</v>
      </c>
      <c r="P10" s="27">
        <v>3</v>
      </c>
      <c r="Q10" s="27">
        <v>281</v>
      </c>
      <c r="R10" s="27">
        <v>1271900</v>
      </c>
    </row>
    <row r="11" spans="1:35" ht="20.25" hidden="1" customHeight="1">
      <c r="A11" s="64" t="s">
        <v>14</v>
      </c>
      <c r="B11" s="64"/>
      <c r="C11" s="76"/>
      <c r="D11" s="27">
        <v>172</v>
      </c>
      <c r="E11" s="27">
        <v>61263</v>
      </c>
      <c r="F11" s="28" t="s">
        <v>9</v>
      </c>
      <c r="G11" s="28" t="s">
        <v>9</v>
      </c>
      <c r="H11" s="27">
        <v>279</v>
      </c>
      <c r="I11" s="27">
        <v>48569184</v>
      </c>
      <c r="J11" s="27">
        <v>169</v>
      </c>
      <c r="K11" s="27">
        <v>61263</v>
      </c>
      <c r="L11" s="28" t="s">
        <v>9</v>
      </c>
      <c r="M11" s="28" t="s">
        <v>9</v>
      </c>
      <c r="N11" s="28" t="s">
        <v>6</v>
      </c>
      <c r="O11" s="27">
        <v>47299484</v>
      </c>
      <c r="P11" s="27">
        <v>3</v>
      </c>
      <c r="Q11" s="27">
        <v>279</v>
      </c>
      <c r="R11" s="27">
        <v>1269700</v>
      </c>
    </row>
    <row r="12" spans="1:35" ht="20.25" hidden="1" customHeight="1">
      <c r="A12" s="64" t="s">
        <v>15</v>
      </c>
      <c r="B12" s="64"/>
      <c r="C12" s="76"/>
      <c r="D12" s="27">
        <v>164</v>
      </c>
      <c r="E12" s="27">
        <v>58860</v>
      </c>
      <c r="F12" s="28" t="s">
        <v>9</v>
      </c>
      <c r="G12" s="28" t="s">
        <v>9</v>
      </c>
      <c r="H12" s="27">
        <v>271</v>
      </c>
      <c r="I12" s="27">
        <v>49017644</v>
      </c>
      <c r="J12" s="27">
        <v>161</v>
      </c>
      <c r="K12" s="27">
        <v>58860</v>
      </c>
      <c r="L12" s="28" t="s">
        <v>9</v>
      </c>
      <c r="M12" s="28" t="s">
        <v>9</v>
      </c>
      <c r="N12" s="28" t="s">
        <v>6</v>
      </c>
      <c r="O12" s="27">
        <v>47747944</v>
      </c>
      <c r="P12" s="27">
        <v>3</v>
      </c>
      <c r="Q12" s="27">
        <v>271</v>
      </c>
      <c r="R12" s="27">
        <v>1269700</v>
      </c>
    </row>
    <row r="13" spans="1:35" ht="20.25" hidden="1" customHeight="1">
      <c r="A13" s="77" t="s">
        <v>16</v>
      </c>
      <c r="B13" s="77"/>
      <c r="C13" s="78"/>
      <c r="D13" s="27">
        <v>160</v>
      </c>
      <c r="E13" s="27">
        <v>56331</v>
      </c>
      <c r="F13" s="27">
        <v>34879</v>
      </c>
      <c r="G13" s="27">
        <v>21452</v>
      </c>
      <c r="H13" s="27">
        <v>271</v>
      </c>
      <c r="I13" s="27">
        <v>48254534</v>
      </c>
      <c r="J13" s="27">
        <v>157</v>
      </c>
      <c r="K13" s="27">
        <v>56331</v>
      </c>
      <c r="L13" s="27">
        <v>34879</v>
      </c>
      <c r="M13" s="27">
        <v>21452</v>
      </c>
      <c r="N13" s="28" t="s">
        <v>6</v>
      </c>
      <c r="O13" s="27">
        <v>47284834</v>
      </c>
      <c r="P13" s="27">
        <v>3</v>
      </c>
      <c r="Q13" s="27">
        <v>271</v>
      </c>
      <c r="R13" s="27">
        <v>969700</v>
      </c>
    </row>
    <row r="14" spans="1:35" ht="20.25" hidden="1" customHeight="1">
      <c r="A14" s="77" t="s">
        <v>17</v>
      </c>
      <c r="B14" s="77"/>
      <c r="C14" s="78"/>
      <c r="D14" s="58">
        <v>158</v>
      </c>
      <c r="E14" s="58">
        <v>52530</v>
      </c>
      <c r="F14" s="58">
        <v>37581</v>
      </c>
      <c r="G14" s="58">
        <v>14245</v>
      </c>
      <c r="H14" s="58">
        <v>259</v>
      </c>
      <c r="I14" s="58">
        <v>66961359</v>
      </c>
      <c r="J14" s="58">
        <v>155</v>
      </c>
      <c r="K14" s="58">
        <v>52530</v>
      </c>
      <c r="L14" s="58">
        <v>37581</v>
      </c>
      <c r="M14" s="58">
        <v>14245</v>
      </c>
      <c r="N14" s="59" t="s">
        <v>6</v>
      </c>
      <c r="O14" s="58">
        <v>65693959</v>
      </c>
      <c r="P14" s="58">
        <v>3</v>
      </c>
      <c r="Q14" s="58">
        <v>259</v>
      </c>
      <c r="R14" s="58">
        <v>1267400</v>
      </c>
    </row>
    <row r="15" spans="1:35" ht="20.25" customHeight="1">
      <c r="A15" s="77" t="s">
        <v>18</v>
      </c>
      <c r="B15" s="79"/>
      <c r="C15" s="78"/>
      <c r="D15" s="58">
        <v>154</v>
      </c>
      <c r="E15" s="58">
        <v>48072</v>
      </c>
      <c r="F15" s="58">
        <v>34725</v>
      </c>
      <c r="G15" s="58">
        <v>13347</v>
      </c>
      <c r="H15" s="58">
        <v>246</v>
      </c>
      <c r="I15" s="58">
        <v>66868052</v>
      </c>
      <c r="J15" s="58">
        <v>151</v>
      </c>
      <c r="K15" s="58">
        <v>48072</v>
      </c>
      <c r="L15" s="58">
        <v>34725</v>
      </c>
      <c r="M15" s="58">
        <v>13347</v>
      </c>
      <c r="N15" s="59" t="s">
        <v>6</v>
      </c>
      <c r="O15" s="58">
        <v>65629342</v>
      </c>
      <c r="P15" s="58">
        <v>3</v>
      </c>
      <c r="Q15" s="58">
        <v>246</v>
      </c>
      <c r="R15" s="58">
        <v>1238710</v>
      </c>
    </row>
    <row r="16" spans="1:35" ht="20.25" customHeight="1">
      <c r="A16" s="77" t="s">
        <v>19</v>
      </c>
      <c r="B16" s="77"/>
      <c r="C16" s="78"/>
      <c r="D16" s="58">
        <v>141</v>
      </c>
      <c r="E16" s="58">
        <v>46552</v>
      </c>
      <c r="F16" s="58">
        <v>33586</v>
      </c>
      <c r="G16" s="58">
        <v>12966</v>
      </c>
      <c r="H16" s="58">
        <v>102</v>
      </c>
      <c r="I16" s="58">
        <v>63750837</v>
      </c>
      <c r="J16" s="58">
        <v>140</v>
      </c>
      <c r="K16" s="58">
        <v>46552</v>
      </c>
      <c r="L16" s="58">
        <v>33586</v>
      </c>
      <c r="M16" s="58">
        <v>12966</v>
      </c>
      <c r="N16" s="59" t="s">
        <v>6</v>
      </c>
      <c r="O16" s="58">
        <v>63650627</v>
      </c>
      <c r="P16" s="58">
        <v>1</v>
      </c>
      <c r="Q16" s="58">
        <v>102</v>
      </c>
      <c r="R16" s="58">
        <v>100210</v>
      </c>
    </row>
    <row r="17" spans="1:18" ht="20.25" customHeight="1">
      <c r="A17" s="77" t="s">
        <v>20</v>
      </c>
      <c r="B17" s="77"/>
      <c r="C17" s="78"/>
      <c r="D17" s="58">
        <v>152</v>
      </c>
      <c r="E17" s="58">
        <v>39244</v>
      </c>
      <c r="F17" s="58">
        <v>26358</v>
      </c>
      <c r="G17" s="58">
        <v>12886</v>
      </c>
      <c r="H17" s="58">
        <v>98</v>
      </c>
      <c r="I17" s="58">
        <v>89567173</v>
      </c>
      <c r="J17" s="58">
        <v>151</v>
      </c>
      <c r="K17" s="58">
        <v>39244</v>
      </c>
      <c r="L17" s="58">
        <v>26358</v>
      </c>
      <c r="M17" s="58">
        <v>12886</v>
      </c>
      <c r="N17" s="59" t="s">
        <v>6</v>
      </c>
      <c r="O17" s="58">
        <v>89466363</v>
      </c>
      <c r="P17" s="58">
        <v>1</v>
      </c>
      <c r="Q17" s="58">
        <v>98</v>
      </c>
      <c r="R17" s="58">
        <v>100810</v>
      </c>
    </row>
    <row r="18" spans="1:18" ht="20.25" customHeight="1">
      <c r="A18" s="77" t="s">
        <v>83</v>
      </c>
      <c r="B18" s="77"/>
      <c r="C18" s="78"/>
      <c r="D18" s="58">
        <v>145</v>
      </c>
      <c r="E18" s="58">
        <v>36851</v>
      </c>
      <c r="F18" s="58">
        <v>24937</v>
      </c>
      <c r="G18" s="58">
        <v>11914</v>
      </c>
      <c r="H18" s="58">
        <v>89</v>
      </c>
      <c r="I18" s="58">
        <v>71677025</v>
      </c>
      <c r="J18" s="58">
        <v>144</v>
      </c>
      <c r="K18" s="58">
        <v>36851</v>
      </c>
      <c r="L18" s="58">
        <v>24937</v>
      </c>
      <c r="M18" s="58">
        <v>11914</v>
      </c>
      <c r="N18" s="59" t="s">
        <v>84</v>
      </c>
      <c r="O18" s="58">
        <v>71576305</v>
      </c>
      <c r="P18" s="58">
        <v>1</v>
      </c>
      <c r="Q18" s="58">
        <v>89</v>
      </c>
      <c r="R18" s="58">
        <v>100720</v>
      </c>
    </row>
    <row r="19" spans="1:18" ht="20.25" customHeight="1">
      <c r="A19" s="77" t="s">
        <v>85</v>
      </c>
      <c r="B19" s="77"/>
      <c r="C19" s="78"/>
      <c r="D19" s="58">
        <v>147</v>
      </c>
      <c r="E19" s="58">
        <v>37710</v>
      </c>
      <c r="F19" s="58">
        <v>25172</v>
      </c>
      <c r="G19" s="58">
        <v>12538</v>
      </c>
      <c r="H19" s="58">
        <v>85</v>
      </c>
      <c r="I19" s="58">
        <v>69805925</v>
      </c>
      <c r="J19" s="58">
        <v>146</v>
      </c>
      <c r="K19" s="58">
        <v>37710</v>
      </c>
      <c r="L19" s="58">
        <v>25172</v>
      </c>
      <c r="M19" s="58">
        <v>12538</v>
      </c>
      <c r="N19" s="59" t="s">
        <v>84</v>
      </c>
      <c r="O19" s="58">
        <v>69705315</v>
      </c>
      <c r="P19" s="58">
        <v>1</v>
      </c>
      <c r="Q19" s="58">
        <v>85</v>
      </c>
      <c r="R19" s="58">
        <v>100610</v>
      </c>
    </row>
    <row r="20" spans="1:18" ht="20.25" customHeight="1">
      <c r="A20" s="77" t="s">
        <v>91</v>
      </c>
      <c r="B20" s="77"/>
      <c r="C20" s="78"/>
      <c r="D20" s="60">
        <v>124</v>
      </c>
      <c r="E20" s="60">
        <v>32275</v>
      </c>
      <c r="F20" s="60">
        <v>21552</v>
      </c>
      <c r="G20" s="60">
        <v>10723</v>
      </c>
      <c r="H20" s="60">
        <v>65</v>
      </c>
      <c r="I20" s="60">
        <v>67982610</v>
      </c>
      <c r="J20" s="60">
        <v>123</v>
      </c>
      <c r="K20" s="60">
        <v>32275</v>
      </c>
      <c r="L20" s="60">
        <v>21552</v>
      </c>
      <c r="M20" s="60">
        <v>10723</v>
      </c>
      <c r="N20" s="60">
        <v>0</v>
      </c>
      <c r="O20" s="60">
        <v>67882060</v>
      </c>
      <c r="P20" s="60">
        <v>1</v>
      </c>
      <c r="Q20" s="60">
        <v>65</v>
      </c>
      <c r="R20" s="60">
        <v>100550</v>
      </c>
    </row>
    <row r="21" spans="1:18" ht="20.25" customHeight="1">
      <c r="A21" s="77" t="s">
        <v>92</v>
      </c>
      <c r="B21" s="77"/>
      <c r="C21" s="78"/>
      <c r="D21" s="60">
        <v>124</v>
      </c>
      <c r="E21" s="60">
        <v>31392</v>
      </c>
      <c r="F21" s="60">
        <v>20988</v>
      </c>
      <c r="G21" s="60">
        <v>10404</v>
      </c>
      <c r="H21" s="60">
        <v>122</v>
      </c>
      <c r="I21" s="60">
        <v>71763660</v>
      </c>
      <c r="J21" s="60">
        <v>123</v>
      </c>
      <c r="K21" s="60">
        <v>31392</v>
      </c>
      <c r="L21" s="60">
        <v>20988</v>
      </c>
      <c r="M21" s="60">
        <v>10404</v>
      </c>
      <c r="N21" s="60">
        <v>0</v>
      </c>
      <c r="O21" s="60">
        <v>71555760</v>
      </c>
      <c r="P21" s="60">
        <v>1</v>
      </c>
      <c r="Q21" s="60">
        <v>122</v>
      </c>
      <c r="R21" s="60">
        <v>207900</v>
      </c>
    </row>
    <row r="22" spans="1:18" ht="20.25" customHeight="1">
      <c r="A22" s="77" t="s">
        <v>93</v>
      </c>
      <c r="B22" s="77"/>
      <c r="C22" s="78"/>
      <c r="D22" s="58" t="s">
        <v>108</v>
      </c>
      <c r="E22" s="58">
        <v>31149</v>
      </c>
      <c r="F22" s="58">
        <v>20780</v>
      </c>
      <c r="G22" s="58">
        <v>10369</v>
      </c>
      <c r="H22" s="58">
        <v>122</v>
      </c>
      <c r="I22" s="58">
        <v>71319663</v>
      </c>
      <c r="J22" s="58">
        <v>110</v>
      </c>
      <c r="K22" s="58">
        <v>31149</v>
      </c>
      <c r="L22" s="58">
        <v>20780</v>
      </c>
      <c r="M22" s="58">
        <v>10369</v>
      </c>
      <c r="N22" s="59" t="s">
        <v>106</v>
      </c>
      <c r="O22" s="58">
        <v>71111763</v>
      </c>
      <c r="P22" s="58">
        <v>1</v>
      </c>
      <c r="Q22" s="58">
        <v>122</v>
      </c>
      <c r="R22" s="58">
        <v>207900</v>
      </c>
    </row>
    <row r="23" spans="1:18" ht="20.25" customHeight="1">
      <c r="A23" s="64" t="s">
        <v>98</v>
      </c>
      <c r="B23" s="64"/>
      <c r="C23" s="76"/>
      <c r="D23" s="48">
        <v>112</v>
      </c>
      <c r="E23" s="48">
        <v>30921</v>
      </c>
      <c r="F23" s="48">
        <v>20912</v>
      </c>
      <c r="G23" s="48">
        <v>10009</v>
      </c>
      <c r="H23" s="48">
        <v>127</v>
      </c>
      <c r="I23" s="48">
        <v>71251089</v>
      </c>
      <c r="J23" s="48">
        <v>111</v>
      </c>
      <c r="K23" s="48">
        <v>30921</v>
      </c>
      <c r="L23" s="48">
        <v>20912</v>
      </c>
      <c r="M23" s="48">
        <v>10009</v>
      </c>
      <c r="N23" s="48">
        <v>0</v>
      </c>
      <c r="O23" s="48">
        <v>71042889</v>
      </c>
      <c r="P23" s="48">
        <v>1</v>
      </c>
      <c r="Q23" s="48">
        <v>127</v>
      </c>
      <c r="R23" s="48">
        <v>208200</v>
      </c>
    </row>
    <row r="24" spans="1:18" ht="20.25" customHeight="1">
      <c r="A24" s="64"/>
      <c r="B24" s="64"/>
      <c r="C24" s="29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48"/>
      <c r="Q24" s="48"/>
      <c r="R24" s="50"/>
    </row>
    <row r="25" spans="1:18" ht="20.25" customHeight="1">
      <c r="A25" s="65"/>
      <c r="B25" s="65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17.100000000000001" customHeight="1">
      <c r="A26" s="63"/>
      <c r="B26" s="63"/>
      <c r="C26" s="3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17.100000000000001" customHeight="1">
      <c r="A27" s="63"/>
      <c r="B27" s="63"/>
      <c r="C27" s="32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ht="17.100000000000001" customHeight="1">
      <c r="A28" s="47"/>
      <c r="B28" s="47"/>
      <c r="C28" s="33"/>
      <c r="D28" s="48"/>
      <c r="E28" s="48"/>
      <c r="F28" s="48"/>
      <c r="G28" s="48"/>
      <c r="H28" s="48"/>
      <c r="I28" s="48"/>
      <c r="J28" s="48"/>
      <c r="K28" s="49"/>
      <c r="L28" s="48"/>
      <c r="M28" s="48"/>
      <c r="N28" s="48"/>
      <c r="O28" s="48"/>
      <c r="P28" s="48"/>
      <c r="Q28" s="48"/>
      <c r="R28" s="48"/>
    </row>
    <row r="29" spans="1:18" ht="17.100000000000001" customHeight="1">
      <c r="A29" s="63"/>
      <c r="B29" s="63"/>
      <c r="C29" s="33"/>
      <c r="D29" s="48"/>
      <c r="E29" s="48"/>
      <c r="F29" s="48"/>
      <c r="G29" s="48"/>
      <c r="H29" s="48"/>
      <c r="I29" s="48"/>
      <c r="J29" s="48"/>
      <c r="K29" s="49"/>
      <c r="L29" s="48"/>
      <c r="M29" s="48"/>
      <c r="N29" s="48"/>
      <c r="O29" s="48"/>
      <c r="P29" s="48"/>
      <c r="Q29" s="48"/>
      <c r="R29" s="48"/>
    </row>
    <row r="30" spans="1:18" ht="17.100000000000001" customHeight="1">
      <c r="A30" s="63"/>
      <c r="B30" s="63"/>
      <c r="C30" s="33"/>
      <c r="D30" s="48"/>
      <c r="E30" s="48"/>
      <c r="F30" s="48"/>
      <c r="G30" s="48"/>
      <c r="H30" s="48"/>
      <c r="I30" s="48"/>
      <c r="J30" s="48"/>
      <c r="K30" s="49"/>
      <c r="L30" s="48"/>
      <c r="M30" s="48"/>
      <c r="N30" s="48"/>
      <c r="O30" s="48"/>
      <c r="P30" s="48"/>
      <c r="Q30" s="48"/>
      <c r="R30" s="48"/>
    </row>
    <row r="31" spans="1:18" ht="17.100000000000001" customHeight="1">
      <c r="A31" s="67"/>
      <c r="B31" s="67"/>
      <c r="C31" s="33"/>
      <c r="D31" s="51"/>
      <c r="E31" s="51"/>
      <c r="F31" s="51"/>
      <c r="G31" s="51"/>
      <c r="H31" s="51"/>
      <c r="I31" s="48"/>
      <c r="J31" s="51"/>
      <c r="K31" s="51"/>
      <c r="L31" s="51"/>
      <c r="M31" s="51"/>
      <c r="N31" s="51"/>
      <c r="O31" s="51"/>
      <c r="P31" s="48"/>
      <c r="Q31" s="48"/>
      <c r="R31" s="48"/>
    </row>
    <row r="32" spans="1:18" ht="17.100000000000001" customHeight="1">
      <c r="A32" s="65"/>
      <c r="B32" s="65"/>
      <c r="C32" s="54"/>
      <c r="D32" s="55"/>
      <c r="E32" s="55"/>
      <c r="F32" s="55"/>
      <c r="G32" s="55"/>
      <c r="H32" s="55"/>
      <c r="I32" s="48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7.100000000000001" customHeight="1">
      <c r="A33" s="63"/>
      <c r="B33" s="63"/>
      <c r="C33" s="33"/>
      <c r="D33" s="48"/>
      <c r="E33" s="48"/>
      <c r="F33" s="49"/>
      <c r="G33" s="49"/>
      <c r="H33" s="49"/>
      <c r="I33" s="48"/>
      <c r="J33" s="49"/>
      <c r="K33" s="48"/>
      <c r="L33" s="49"/>
      <c r="M33" s="49"/>
      <c r="N33" s="49"/>
      <c r="O33" s="49"/>
      <c r="P33" s="49"/>
      <c r="Q33" s="49"/>
      <c r="R33" s="49"/>
    </row>
    <row r="34" spans="1:18" ht="12.75" customHeight="1">
      <c r="A34" s="63"/>
      <c r="B34" s="63"/>
      <c r="C34" s="31"/>
      <c r="D34" s="48"/>
      <c r="E34" s="48"/>
      <c r="F34" s="49"/>
      <c r="G34" s="49"/>
      <c r="H34" s="49"/>
      <c r="I34" s="48"/>
      <c r="J34" s="49"/>
      <c r="K34" s="48"/>
      <c r="L34" s="49"/>
      <c r="M34" s="49"/>
      <c r="N34" s="49"/>
      <c r="O34" s="49"/>
      <c r="P34" s="49"/>
      <c r="Q34" s="49"/>
      <c r="R34" s="49"/>
    </row>
    <row r="35" spans="1:18" ht="15" customHeight="1">
      <c r="A35" s="63"/>
      <c r="B35" s="63"/>
      <c r="C35" s="33"/>
      <c r="D35" s="48"/>
      <c r="E35" s="48"/>
      <c r="F35" s="49"/>
      <c r="G35" s="49"/>
      <c r="H35" s="49"/>
      <c r="I35" s="48"/>
      <c r="J35" s="49"/>
      <c r="K35" s="48"/>
      <c r="L35" s="49"/>
      <c r="M35" s="49"/>
      <c r="N35" s="49"/>
      <c r="O35" s="49"/>
      <c r="P35" s="49"/>
      <c r="Q35" s="49"/>
      <c r="R35" s="49"/>
    </row>
    <row r="36" spans="1:18" ht="15" customHeight="1">
      <c r="A36" s="63"/>
      <c r="B36" s="63"/>
      <c r="C36" s="33"/>
      <c r="D36" s="48"/>
      <c r="E36" s="48"/>
      <c r="F36" s="49"/>
      <c r="G36" s="49"/>
      <c r="H36" s="49"/>
      <c r="I36" s="48"/>
      <c r="J36" s="49"/>
      <c r="K36" s="48"/>
      <c r="L36" s="49"/>
      <c r="M36" s="49"/>
      <c r="N36" s="49"/>
      <c r="O36" s="49"/>
      <c r="P36" s="49"/>
      <c r="Q36" s="49"/>
      <c r="R36" s="49"/>
    </row>
    <row r="37" spans="1:18" ht="11.25" customHeight="1">
      <c r="A37" s="63"/>
      <c r="B37" s="63"/>
      <c r="C37" s="33"/>
      <c r="D37" s="48"/>
      <c r="E37" s="48"/>
      <c r="F37" s="49"/>
      <c r="G37" s="49"/>
      <c r="H37" s="49"/>
      <c r="I37" s="48"/>
      <c r="J37" s="49"/>
      <c r="K37" s="48"/>
      <c r="L37" s="49"/>
      <c r="M37" s="49"/>
      <c r="N37" s="49"/>
      <c r="O37" s="49"/>
      <c r="P37" s="49"/>
      <c r="Q37" s="49"/>
      <c r="R37" s="49"/>
    </row>
    <row r="38" spans="1:18" s="8" customFormat="1" ht="13.5" customHeight="1">
      <c r="A38" s="9"/>
      <c r="B38" s="18"/>
      <c r="C38" s="33"/>
      <c r="D38" s="2"/>
      <c r="E38" s="2"/>
      <c r="F38" s="2"/>
      <c r="G38" s="2"/>
      <c r="H38" s="2"/>
      <c r="I38" s="48"/>
      <c r="J38" s="38"/>
      <c r="L38" s="2"/>
      <c r="M38" s="2"/>
      <c r="N38" s="2"/>
      <c r="O38" s="2"/>
      <c r="P38" s="2"/>
      <c r="Q38" s="2"/>
      <c r="R38" s="2"/>
    </row>
    <row r="39" spans="1:18" s="8" customFormat="1" ht="13.5" customHeight="1">
      <c r="A39" s="66"/>
      <c r="B39" s="63"/>
      <c r="C39" s="31"/>
      <c r="D39" s="48"/>
      <c r="E39" s="48"/>
      <c r="F39" s="48"/>
      <c r="G39" s="49"/>
      <c r="H39" s="49"/>
      <c r="I39" s="48"/>
      <c r="J39" s="49"/>
      <c r="K39" s="48"/>
      <c r="L39" s="49"/>
      <c r="M39" s="49"/>
      <c r="N39" s="49"/>
      <c r="O39" s="49"/>
      <c r="P39" s="49"/>
      <c r="Q39" s="49"/>
      <c r="R39" s="49"/>
    </row>
    <row r="40" spans="1:18" s="8" customFormat="1" ht="13.5" customHeight="1">
      <c r="A40" s="67"/>
      <c r="B40" s="67"/>
      <c r="C40" s="33"/>
      <c r="D40" s="51"/>
      <c r="E40" s="51"/>
      <c r="F40" s="51"/>
      <c r="G40" s="51"/>
      <c r="H40" s="51"/>
      <c r="I40" s="48"/>
      <c r="J40" s="51"/>
      <c r="K40" s="51"/>
      <c r="L40" s="51"/>
      <c r="M40" s="51"/>
      <c r="N40" s="51"/>
      <c r="O40" s="51"/>
      <c r="P40" s="48"/>
      <c r="Q40" s="48"/>
      <c r="R40" s="50"/>
    </row>
    <row r="41" spans="1:18" s="8" customFormat="1" ht="13.5" customHeight="1">
      <c r="A41" s="65"/>
      <c r="B41" s="65"/>
      <c r="C41" s="54"/>
      <c r="D41" s="55"/>
      <c r="E41" s="55"/>
      <c r="F41" s="55"/>
      <c r="G41" s="55"/>
      <c r="H41" s="55"/>
      <c r="I41" s="48"/>
      <c r="J41" s="55"/>
      <c r="K41" s="55"/>
      <c r="L41" s="55"/>
      <c r="M41" s="55"/>
      <c r="N41" s="55"/>
      <c r="O41" s="55"/>
      <c r="P41" s="55"/>
      <c r="Q41" s="55"/>
      <c r="R41" s="55"/>
    </row>
    <row r="42" spans="1:18" s="8" customFormat="1" ht="13.5" customHeight="1">
      <c r="A42" s="66"/>
      <c r="B42" s="63"/>
      <c r="C42" s="33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8" customFormat="1" ht="13.5" customHeight="1" thickBot="1">
      <c r="A43" s="69"/>
      <c r="B43" s="70"/>
      <c r="C43" s="35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8" s="8" customFormat="1" ht="13.5" customHeight="1">
      <c r="A44" s="9" t="s">
        <v>81</v>
      </c>
      <c r="B44" s="18"/>
      <c r="C44" s="1"/>
      <c r="D44" s="2"/>
      <c r="E44" s="2"/>
      <c r="F44" s="2"/>
      <c r="G44" s="2"/>
      <c r="H44" s="2"/>
      <c r="I44" s="2"/>
      <c r="J44" s="38" t="s">
        <v>107</v>
      </c>
      <c r="L44" s="2"/>
      <c r="M44" s="2"/>
      <c r="N44" s="2"/>
      <c r="O44" s="2"/>
      <c r="P44" s="2"/>
      <c r="Q44" s="2"/>
      <c r="R44" s="2"/>
    </row>
    <row r="45" spans="1:18">
      <c r="A45" s="66"/>
      <c r="B45" s="63"/>
      <c r="C45" s="33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>
      <c r="A46" s="66"/>
      <c r="B46" s="63"/>
      <c r="C46" s="33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>
      <c r="A47" s="67"/>
      <c r="B47" s="67"/>
      <c r="C47" s="33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>
      <c r="A48" s="64"/>
      <c r="B48" s="64"/>
      <c r="C48" s="33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18">
      <c r="A49" s="68"/>
      <c r="B49" s="71"/>
      <c r="C49" s="3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48"/>
      <c r="Q49" s="48"/>
      <c r="R49" s="50"/>
    </row>
    <row r="50" spans="1:18">
      <c r="A50" s="72"/>
      <c r="B50" s="72"/>
      <c r="C50" s="30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>
      <c r="A51" s="68"/>
      <c r="B51" s="68"/>
      <c r="C51" s="33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>
      <c r="A52" s="68"/>
      <c r="B52" s="68"/>
      <c r="C52" s="33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1:18">
      <c r="A53" s="68"/>
      <c r="B53" s="68"/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</sheetData>
  <mergeCells count="60">
    <mergeCell ref="A2:I2"/>
    <mergeCell ref="J2:R2"/>
    <mergeCell ref="E7:G7"/>
    <mergeCell ref="E6:H6"/>
    <mergeCell ref="I6:I8"/>
    <mergeCell ref="H7:H8"/>
    <mergeCell ref="O6:O8"/>
    <mergeCell ref="J5:O5"/>
    <mergeCell ref="D6:D8"/>
    <mergeCell ref="A5:C8"/>
    <mergeCell ref="N7:N8"/>
    <mergeCell ref="R6:R8"/>
    <mergeCell ref="P6:P8"/>
    <mergeCell ref="J6:J8"/>
    <mergeCell ref="Q6:Q8"/>
    <mergeCell ref="K7:M7"/>
    <mergeCell ref="K6:N6"/>
    <mergeCell ref="A35:B35"/>
    <mergeCell ref="A11:C11"/>
    <mergeCell ref="A12:C12"/>
    <mergeCell ref="A13:C13"/>
    <mergeCell ref="A22:C22"/>
    <mergeCell ref="A30:B30"/>
    <mergeCell ref="A31:B31"/>
    <mergeCell ref="A32:B32"/>
    <mergeCell ref="A33:B33"/>
    <mergeCell ref="A34:B34"/>
    <mergeCell ref="A23:C23"/>
    <mergeCell ref="D5:I5"/>
    <mergeCell ref="A9:C9"/>
    <mergeCell ref="A21:C21"/>
    <mergeCell ref="A14:C14"/>
    <mergeCell ref="A16:C16"/>
    <mergeCell ref="A17:C17"/>
    <mergeCell ref="A19:C19"/>
    <mergeCell ref="A20:C20"/>
    <mergeCell ref="A18:C18"/>
    <mergeCell ref="A15:C15"/>
    <mergeCell ref="A10:C10"/>
    <mergeCell ref="A53:B53"/>
    <mergeCell ref="A43:B43"/>
    <mergeCell ref="A45:B45"/>
    <mergeCell ref="A46:B46"/>
    <mergeCell ref="A47:B47"/>
    <mergeCell ref="A48:B48"/>
    <mergeCell ref="A49:B49"/>
    <mergeCell ref="A50:B50"/>
    <mergeCell ref="A51:B51"/>
    <mergeCell ref="A52:B52"/>
    <mergeCell ref="A37:B37"/>
    <mergeCell ref="A39:B39"/>
    <mergeCell ref="A40:B40"/>
    <mergeCell ref="A41:B41"/>
    <mergeCell ref="A42:B42"/>
    <mergeCell ref="A36:B36"/>
    <mergeCell ref="A24:B24"/>
    <mergeCell ref="A25:B25"/>
    <mergeCell ref="A26:B26"/>
    <mergeCell ref="A27:B27"/>
    <mergeCell ref="A29:B29"/>
  </mergeCells>
  <phoneticPr fontId="3" type="noConversion"/>
  <pageMargins left="0.59055118110236227" right="1.29" top="0.33" bottom="0.2" header="0.2" footer="0.37"/>
  <pageSetup paperSize="9" orientation="portrait" r:id="rId1"/>
  <headerFooter alignWithMargins="0"/>
  <colBreaks count="1" manualBreakCount="1">
    <brk id="9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4"/>
  <sheetViews>
    <sheetView tabSelected="1" view="pageBreakPreview" zoomScale="112" zoomScaleNormal="100" zoomScaleSheetLayoutView="112" workbookViewId="0">
      <pane xSplit="3" ySplit="8" topLeftCell="D12" activePane="bottomRight" state="frozen"/>
      <selection pane="topRight" activeCell="D1" sqref="D1"/>
      <selection pane="bottomLeft" activeCell="A9" sqref="A9"/>
      <selection pane="bottomRight" activeCell="K47" sqref="K47"/>
    </sheetView>
  </sheetViews>
  <sheetFormatPr defaultRowHeight="12.6"/>
  <cols>
    <col min="1" max="2" width="7.85546875" style="20" customWidth="1"/>
    <col min="3" max="3" width="30.7109375" style="20" customWidth="1"/>
    <col min="4" max="4" width="11.28515625" style="3" customWidth="1"/>
    <col min="5" max="5" width="7.28515625" style="3" customWidth="1"/>
    <col min="6" max="6" width="7.42578125" style="3" customWidth="1"/>
    <col min="7" max="7" width="7.28515625" style="3" customWidth="1"/>
    <col min="8" max="8" width="9" style="3" customWidth="1"/>
    <col min="9" max="9" width="11.28515625" style="3" customWidth="1"/>
    <col min="10" max="10" width="12.7109375" style="3" customWidth="1"/>
    <col min="11" max="12" width="10.85546875" style="3" customWidth="1"/>
    <col min="13" max="13" width="12.28515625" style="3" customWidth="1"/>
    <col min="14" max="14" width="9.85546875" style="3" customWidth="1"/>
    <col min="15" max="15" width="10.85546875" style="3" customWidth="1"/>
    <col min="16" max="16" width="11.42578125" style="3" customWidth="1"/>
    <col min="17" max="17" width="11.28515625" style="3" customWidth="1"/>
    <col min="18" max="18" width="10.140625" style="3" customWidth="1"/>
    <col min="19" max="19" width="7.42578125" style="3" customWidth="1"/>
    <col min="20" max="20" width="12" style="3" customWidth="1"/>
    <col min="21" max="26" width="12.140625" style="3" customWidth="1"/>
    <col min="27" max="34" width="12.42578125" style="3" customWidth="1"/>
  </cols>
  <sheetData>
    <row r="1" spans="1:35" s="37" customFormat="1" ht="13.5" customHeight="1">
      <c r="A1" s="9" t="s">
        <v>96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R1" s="10" t="s">
        <v>97</v>
      </c>
    </row>
    <row r="2" spans="1:35" s="11" customFormat="1" ht="23.25" customHeight="1">
      <c r="A2" s="82" t="s">
        <v>100</v>
      </c>
      <c r="B2" s="82"/>
      <c r="C2" s="82"/>
      <c r="D2" s="82"/>
      <c r="E2" s="82"/>
      <c r="F2" s="82"/>
      <c r="G2" s="82"/>
      <c r="H2" s="82"/>
      <c r="I2" s="82"/>
      <c r="J2" s="83" t="s">
        <v>101</v>
      </c>
      <c r="K2" s="83"/>
      <c r="L2" s="83"/>
      <c r="M2" s="83"/>
      <c r="N2" s="83"/>
      <c r="O2" s="83"/>
      <c r="P2" s="83"/>
      <c r="Q2" s="83"/>
      <c r="R2" s="8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5" ht="18" customHeight="1">
      <c r="A3" s="19"/>
      <c r="D3" s="4"/>
      <c r="E3" s="4"/>
      <c r="F3" s="4"/>
      <c r="G3" s="4"/>
      <c r="H3" s="5"/>
      <c r="I3" s="6"/>
      <c r="J3" s="6"/>
      <c r="K3" s="7"/>
      <c r="L3" s="7"/>
      <c r="M3" s="7"/>
      <c r="N3" s="7"/>
      <c r="O3" s="7"/>
      <c r="P3" s="7"/>
      <c r="Q3" s="7"/>
    </row>
    <row r="4" spans="1:35" ht="10.5" customHeight="1" thickBot="1">
      <c r="C4" s="2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35" s="25" customFormat="1" ht="30" customHeight="1">
      <c r="A5" s="89" t="s">
        <v>11</v>
      </c>
      <c r="B5" s="89"/>
      <c r="C5" s="90"/>
      <c r="D5" s="73" t="s">
        <v>21</v>
      </c>
      <c r="E5" s="74"/>
      <c r="F5" s="74"/>
      <c r="G5" s="74"/>
      <c r="H5" s="74"/>
      <c r="I5" s="75"/>
      <c r="J5" s="88" t="s">
        <v>22</v>
      </c>
      <c r="K5" s="74"/>
      <c r="L5" s="74"/>
      <c r="M5" s="74"/>
      <c r="N5" s="74"/>
      <c r="O5" s="75"/>
      <c r="P5" s="23" t="s">
        <v>23</v>
      </c>
      <c r="Q5" s="24"/>
      <c r="R5" s="24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s="25" customFormat="1" ht="30" customHeight="1">
      <c r="A6" s="68"/>
      <c r="B6" s="68"/>
      <c r="C6" s="91"/>
      <c r="D6" s="85" t="s">
        <v>24</v>
      </c>
      <c r="E6" s="80" t="s">
        <v>25</v>
      </c>
      <c r="F6" s="81"/>
      <c r="G6" s="81"/>
      <c r="H6" s="81"/>
      <c r="I6" s="85" t="s">
        <v>26</v>
      </c>
      <c r="J6" s="97" t="s">
        <v>24</v>
      </c>
      <c r="K6" s="80" t="s">
        <v>25</v>
      </c>
      <c r="L6" s="81"/>
      <c r="M6" s="81"/>
      <c r="N6" s="81"/>
      <c r="O6" s="85" t="s">
        <v>5</v>
      </c>
      <c r="P6" s="97" t="s">
        <v>24</v>
      </c>
      <c r="Q6" s="85" t="s">
        <v>27</v>
      </c>
      <c r="R6" s="94" t="s">
        <v>5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s="25" customFormat="1" ht="24" customHeight="1">
      <c r="A7" s="68"/>
      <c r="B7" s="68"/>
      <c r="C7" s="91"/>
      <c r="D7" s="86"/>
      <c r="E7" s="84" t="s">
        <v>3</v>
      </c>
      <c r="F7" s="84"/>
      <c r="G7" s="84"/>
      <c r="H7" s="84" t="s">
        <v>82</v>
      </c>
      <c r="I7" s="86"/>
      <c r="J7" s="91"/>
      <c r="K7" s="84" t="s">
        <v>3</v>
      </c>
      <c r="L7" s="84"/>
      <c r="M7" s="84"/>
      <c r="N7" s="85" t="s">
        <v>28</v>
      </c>
      <c r="O7" s="86"/>
      <c r="P7" s="91"/>
      <c r="Q7" s="86"/>
      <c r="R7" s="95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s="25" customFormat="1" ht="34.5" customHeight="1">
      <c r="A8" s="92"/>
      <c r="B8" s="92"/>
      <c r="C8" s="93"/>
      <c r="D8" s="87"/>
      <c r="E8" s="26" t="s">
        <v>4</v>
      </c>
      <c r="F8" s="26" t="s">
        <v>29</v>
      </c>
      <c r="G8" s="26" t="s">
        <v>30</v>
      </c>
      <c r="H8" s="84"/>
      <c r="I8" s="87"/>
      <c r="J8" s="93"/>
      <c r="K8" s="26" t="s">
        <v>4</v>
      </c>
      <c r="L8" s="26" t="s">
        <v>29</v>
      </c>
      <c r="M8" s="26" t="s">
        <v>30</v>
      </c>
      <c r="N8" s="87"/>
      <c r="O8" s="87"/>
      <c r="P8" s="93"/>
      <c r="Q8" s="87"/>
      <c r="R8" s="96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20.25" customHeight="1">
      <c r="A9" s="77" t="s">
        <v>99</v>
      </c>
      <c r="B9" s="77"/>
      <c r="C9" s="78"/>
      <c r="D9" s="48">
        <f>D12+D19+D28+D37+D34+D35</f>
        <v>112</v>
      </c>
      <c r="E9" s="48">
        <f>E12+E19+E28+E37+E34+E35</f>
        <v>31213</v>
      </c>
      <c r="F9" s="48">
        <f t="shared" ref="F9:I9" si="0">F12+F19+F28+F37+F34+F35</f>
        <v>21146</v>
      </c>
      <c r="G9" s="48">
        <f t="shared" si="0"/>
        <v>10067</v>
      </c>
      <c r="H9" s="48">
        <f t="shared" si="0"/>
        <v>129</v>
      </c>
      <c r="I9" s="48">
        <f t="shared" si="0"/>
        <v>72530119</v>
      </c>
      <c r="J9" s="48">
        <f t="shared" ref="J9:R9" si="1">J12+J19+J28+J37+J34+J35</f>
        <v>111</v>
      </c>
      <c r="K9" s="48">
        <f t="shared" si="1"/>
        <v>31213</v>
      </c>
      <c r="L9" s="48">
        <f t="shared" si="1"/>
        <v>21146</v>
      </c>
      <c r="M9" s="48">
        <f t="shared" si="1"/>
        <v>10067</v>
      </c>
      <c r="N9" s="48">
        <f t="shared" si="1"/>
        <v>2</v>
      </c>
      <c r="O9" s="48">
        <f t="shared" si="1"/>
        <v>72321919</v>
      </c>
      <c r="P9" s="48">
        <f t="shared" si="1"/>
        <v>1</v>
      </c>
      <c r="Q9" s="48">
        <f t="shared" si="1"/>
        <v>127</v>
      </c>
      <c r="R9" s="48">
        <f t="shared" si="1"/>
        <v>208200</v>
      </c>
    </row>
    <row r="10" spans="1:35" ht="15" customHeight="1">
      <c r="A10" s="64" t="s">
        <v>32</v>
      </c>
      <c r="B10" s="64"/>
      <c r="C10" s="29" t="s">
        <v>102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48"/>
      <c r="Q10" s="48"/>
      <c r="R10" s="5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5" ht="15" customHeight="1">
      <c r="A11" s="64" t="s">
        <v>33</v>
      </c>
      <c r="B11" s="64"/>
      <c r="C11" s="29" t="s">
        <v>34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48"/>
      <c r="Q11" s="48"/>
      <c r="R11" s="5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5" ht="14.25" customHeight="1">
      <c r="A12" s="72" t="s">
        <v>35</v>
      </c>
      <c r="B12" s="72"/>
      <c r="C12" s="30" t="s">
        <v>36</v>
      </c>
      <c r="D12" s="52">
        <f>SUM(D13:D17)</f>
        <v>32</v>
      </c>
      <c r="E12" s="52">
        <f t="shared" ref="E12:R12" si="2">SUM(E13:E17)</f>
        <v>8660</v>
      </c>
      <c r="F12" s="52">
        <f t="shared" si="2"/>
        <v>7107</v>
      </c>
      <c r="G12" s="52">
        <f t="shared" si="2"/>
        <v>1553</v>
      </c>
      <c r="H12" s="52">
        <f t="shared" si="2"/>
        <v>0</v>
      </c>
      <c r="I12" s="52">
        <f t="shared" si="2"/>
        <v>65959360</v>
      </c>
      <c r="J12" s="52">
        <f t="shared" si="2"/>
        <v>32</v>
      </c>
      <c r="K12" s="52">
        <f t="shared" si="2"/>
        <v>8660</v>
      </c>
      <c r="L12" s="52">
        <f t="shared" si="2"/>
        <v>7107</v>
      </c>
      <c r="M12" s="52">
        <f t="shared" si="2"/>
        <v>1553</v>
      </c>
      <c r="N12" s="52">
        <f t="shared" si="2"/>
        <v>0</v>
      </c>
      <c r="O12" s="52">
        <f t="shared" si="2"/>
        <v>65959360</v>
      </c>
      <c r="P12" s="52">
        <f t="shared" si="2"/>
        <v>0</v>
      </c>
      <c r="Q12" s="52">
        <f t="shared" si="2"/>
        <v>0</v>
      </c>
      <c r="R12" s="52">
        <f t="shared" si="2"/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5" ht="13.5" customHeight="1">
      <c r="A13" s="63" t="s">
        <v>0</v>
      </c>
      <c r="B13" s="63"/>
      <c r="C13" s="31" t="s">
        <v>37</v>
      </c>
      <c r="D13" s="61">
        <v>17</v>
      </c>
      <c r="E13" s="61">
        <v>3812</v>
      </c>
      <c r="F13" s="61">
        <v>3005</v>
      </c>
      <c r="G13" s="61">
        <v>807</v>
      </c>
      <c r="H13" s="61">
        <v>0</v>
      </c>
      <c r="I13" s="61">
        <v>26218500</v>
      </c>
      <c r="J13" s="61">
        <v>17</v>
      </c>
      <c r="K13" s="61">
        <v>3812</v>
      </c>
      <c r="L13" s="61">
        <v>3005</v>
      </c>
      <c r="M13" s="61">
        <v>807</v>
      </c>
      <c r="N13" s="61">
        <v>0</v>
      </c>
      <c r="O13" s="61">
        <v>26218500</v>
      </c>
      <c r="P13" s="61">
        <v>0</v>
      </c>
      <c r="Q13" s="61">
        <v>0</v>
      </c>
      <c r="R13" s="61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5" ht="13.5" customHeight="1">
      <c r="A14" s="63" t="s">
        <v>38</v>
      </c>
      <c r="B14" s="63"/>
      <c r="C14" s="32" t="s">
        <v>39</v>
      </c>
      <c r="D14" s="61">
        <v>14</v>
      </c>
      <c r="E14" s="61">
        <v>4836</v>
      </c>
      <c r="F14" s="61">
        <v>4096</v>
      </c>
      <c r="G14" s="61">
        <v>740</v>
      </c>
      <c r="H14" s="61">
        <v>0</v>
      </c>
      <c r="I14" s="61">
        <v>39500860</v>
      </c>
      <c r="J14" s="61">
        <v>14</v>
      </c>
      <c r="K14" s="61">
        <v>4836</v>
      </c>
      <c r="L14" s="61">
        <v>4096</v>
      </c>
      <c r="M14" s="61">
        <v>740</v>
      </c>
      <c r="N14" s="61">
        <v>0</v>
      </c>
      <c r="O14" s="61">
        <v>39500860</v>
      </c>
      <c r="P14" s="61">
        <v>0</v>
      </c>
      <c r="Q14" s="61">
        <v>0</v>
      </c>
      <c r="R14" s="61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5" ht="13.5" customHeight="1">
      <c r="A15" s="47" t="s">
        <v>42</v>
      </c>
      <c r="B15" s="47"/>
      <c r="C15" s="33" t="s">
        <v>43</v>
      </c>
      <c r="D15" s="61" t="s">
        <v>105</v>
      </c>
      <c r="E15" s="61" t="s">
        <v>84</v>
      </c>
      <c r="F15" s="61" t="s">
        <v>84</v>
      </c>
      <c r="G15" s="61" t="s">
        <v>84</v>
      </c>
      <c r="H15" s="61">
        <v>0</v>
      </c>
      <c r="I15" s="61" t="s">
        <v>84</v>
      </c>
      <c r="J15" s="61" t="s">
        <v>84</v>
      </c>
      <c r="K15" s="61" t="s">
        <v>84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5" ht="13.5" customHeight="1">
      <c r="A16" s="63" t="s">
        <v>44</v>
      </c>
      <c r="B16" s="63"/>
      <c r="C16" s="33" t="s">
        <v>45</v>
      </c>
      <c r="D16" s="61" t="s">
        <v>84</v>
      </c>
      <c r="E16" s="61" t="s">
        <v>84</v>
      </c>
      <c r="F16" s="61" t="s">
        <v>84</v>
      </c>
      <c r="G16" s="61" t="s">
        <v>84</v>
      </c>
      <c r="H16" s="61">
        <v>0</v>
      </c>
      <c r="I16" s="61" t="s">
        <v>84</v>
      </c>
      <c r="J16" s="61" t="s">
        <v>84</v>
      </c>
      <c r="K16" s="61" t="s">
        <v>84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3.5" customHeight="1">
      <c r="A17" s="63" t="s">
        <v>40</v>
      </c>
      <c r="B17" s="63"/>
      <c r="C17" s="33" t="s">
        <v>41</v>
      </c>
      <c r="D17" s="61">
        <v>1</v>
      </c>
      <c r="E17" s="61">
        <v>12</v>
      </c>
      <c r="F17" s="61">
        <v>6</v>
      </c>
      <c r="G17" s="61">
        <v>6</v>
      </c>
      <c r="H17" s="61">
        <v>0</v>
      </c>
      <c r="I17" s="61">
        <v>240000</v>
      </c>
      <c r="J17" s="61">
        <v>1</v>
      </c>
      <c r="K17" s="61">
        <v>12</v>
      </c>
      <c r="L17" s="61">
        <v>6</v>
      </c>
      <c r="M17" s="61">
        <v>6</v>
      </c>
      <c r="N17" s="61">
        <v>0</v>
      </c>
      <c r="O17" s="61">
        <v>240000</v>
      </c>
      <c r="P17" s="61">
        <v>0</v>
      </c>
      <c r="Q17" s="61">
        <v>0</v>
      </c>
      <c r="R17" s="61">
        <v>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5" customHeight="1">
      <c r="A18" s="67" t="s">
        <v>46</v>
      </c>
      <c r="B18" s="67"/>
      <c r="C18" s="33" t="s">
        <v>47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4.25" customHeight="1">
      <c r="A19" s="72" t="s">
        <v>48</v>
      </c>
      <c r="B19" s="72"/>
      <c r="C19" s="30" t="s">
        <v>49</v>
      </c>
      <c r="D19" s="52">
        <f>SUM(D20:D26)</f>
        <v>12</v>
      </c>
      <c r="E19" s="52">
        <f t="shared" ref="E19:R19" si="3">SUM(E20:E26)</f>
        <v>865</v>
      </c>
      <c r="F19" s="52">
        <f t="shared" si="3"/>
        <v>603</v>
      </c>
      <c r="G19" s="52">
        <f t="shared" si="3"/>
        <v>262</v>
      </c>
      <c r="H19" s="52">
        <f t="shared" si="3"/>
        <v>0</v>
      </c>
      <c r="I19" s="52">
        <f t="shared" si="3"/>
        <v>818790</v>
      </c>
      <c r="J19" s="52">
        <f t="shared" si="3"/>
        <v>12</v>
      </c>
      <c r="K19" s="52">
        <f t="shared" si="3"/>
        <v>865</v>
      </c>
      <c r="L19" s="52">
        <f t="shared" si="3"/>
        <v>603</v>
      </c>
      <c r="M19" s="52">
        <f t="shared" si="3"/>
        <v>262</v>
      </c>
      <c r="N19" s="52">
        <f t="shared" si="3"/>
        <v>0</v>
      </c>
      <c r="O19" s="52">
        <f t="shared" si="3"/>
        <v>818790</v>
      </c>
      <c r="P19" s="52">
        <f t="shared" si="3"/>
        <v>0</v>
      </c>
      <c r="Q19" s="52">
        <f t="shared" si="3"/>
        <v>0</v>
      </c>
      <c r="R19" s="52">
        <f t="shared" si="3"/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3.5" customHeight="1">
      <c r="A20" s="63" t="s">
        <v>50</v>
      </c>
      <c r="B20" s="63"/>
      <c r="C20" s="33" t="s">
        <v>51</v>
      </c>
      <c r="D20" s="61" t="s">
        <v>84</v>
      </c>
      <c r="E20" s="61" t="s">
        <v>84</v>
      </c>
      <c r="F20" s="61" t="s">
        <v>84</v>
      </c>
      <c r="G20" s="61" t="s">
        <v>84</v>
      </c>
      <c r="H20" s="61">
        <v>0</v>
      </c>
      <c r="I20" s="61" t="s">
        <v>84</v>
      </c>
      <c r="J20" s="61" t="s">
        <v>84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3.5" customHeight="1">
      <c r="A21" s="63" t="s">
        <v>52</v>
      </c>
      <c r="B21" s="63"/>
      <c r="C21" s="31" t="s">
        <v>53</v>
      </c>
      <c r="D21" s="61" t="s">
        <v>84</v>
      </c>
      <c r="E21" s="61" t="s">
        <v>84</v>
      </c>
      <c r="F21" s="61" t="s">
        <v>84</v>
      </c>
      <c r="G21" s="61" t="s">
        <v>84</v>
      </c>
      <c r="H21" s="61">
        <v>0</v>
      </c>
      <c r="I21" s="61" t="s">
        <v>84</v>
      </c>
      <c r="J21" s="61" t="s">
        <v>84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3.5" customHeight="1">
      <c r="A22" s="63" t="s">
        <v>54</v>
      </c>
      <c r="B22" s="63"/>
      <c r="C22" s="33" t="s">
        <v>55</v>
      </c>
      <c r="D22" s="61" t="s">
        <v>84</v>
      </c>
      <c r="E22" s="61" t="s">
        <v>84</v>
      </c>
      <c r="F22" s="61" t="s">
        <v>84</v>
      </c>
      <c r="G22" s="61" t="s">
        <v>84</v>
      </c>
      <c r="H22" s="61">
        <v>0</v>
      </c>
      <c r="I22" s="61" t="s">
        <v>84</v>
      </c>
      <c r="J22" s="61" t="s">
        <v>84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3.5" customHeight="1">
      <c r="A23" s="63" t="s">
        <v>56</v>
      </c>
      <c r="B23" s="63"/>
      <c r="C23" s="33" t="s">
        <v>57</v>
      </c>
      <c r="D23" s="61" t="s">
        <v>84</v>
      </c>
      <c r="E23" s="61" t="s">
        <v>84</v>
      </c>
      <c r="F23" s="61" t="s">
        <v>84</v>
      </c>
      <c r="G23" s="61" t="s">
        <v>84</v>
      </c>
      <c r="H23" s="61">
        <v>0</v>
      </c>
      <c r="I23" s="61" t="s">
        <v>84</v>
      </c>
      <c r="J23" s="61" t="s">
        <v>84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3.5" customHeight="1">
      <c r="A24" s="63" t="s">
        <v>58</v>
      </c>
      <c r="B24" s="63"/>
      <c r="C24" s="33" t="s">
        <v>59</v>
      </c>
      <c r="D24" s="61">
        <v>2</v>
      </c>
      <c r="E24" s="61">
        <v>53</v>
      </c>
      <c r="F24" s="61">
        <v>20</v>
      </c>
      <c r="G24" s="61">
        <v>33</v>
      </c>
      <c r="H24" s="61">
        <v>0</v>
      </c>
      <c r="I24" s="61">
        <v>212000</v>
      </c>
      <c r="J24" s="61">
        <v>2</v>
      </c>
      <c r="K24" s="61">
        <v>53</v>
      </c>
      <c r="L24" s="61">
        <v>20</v>
      </c>
      <c r="M24" s="61">
        <v>33</v>
      </c>
      <c r="N24" s="61">
        <v>0</v>
      </c>
      <c r="O24" s="61">
        <v>212000</v>
      </c>
      <c r="P24" s="61">
        <v>0</v>
      </c>
      <c r="Q24" s="61">
        <v>0</v>
      </c>
      <c r="R24" s="61">
        <v>0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3.5" customHeight="1">
      <c r="A25" s="63" t="s">
        <v>60</v>
      </c>
      <c r="B25" s="63"/>
      <c r="C25" s="31" t="s">
        <v>61</v>
      </c>
      <c r="D25" s="61" t="s">
        <v>84</v>
      </c>
      <c r="E25" s="61" t="s">
        <v>84</v>
      </c>
      <c r="F25" s="61" t="s">
        <v>84</v>
      </c>
      <c r="G25" s="61" t="s">
        <v>84</v>
      </c>
      <c r="H25" s="61">
        <v>0</v>
      </c>
      <c r="I25" s="61" t="s">
        <v>84</v>
      </c>
      <c r="J25" s="61" t="s">
        <v>84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3.5" customHeight="1">
      <c r="A26" s="66" t="s">
        <v>86</v>
      </c>
      <c r="B26" s="63"/>
      <c r="C26" s="31" t="s">
        <v>62</v>
      </c>
      <c r="D26" s="61">
        <v>10</v>
      </c>
      <c r="E26" s="61">
        <v>812</v>
      </c>
      <c r="F26" s="61">
        <v>583</v>
      </c>
      <c r="G26" s="61">
        <v>229</v>
      </c>
      <c r="H26" s="61">
        <v>0</v>
      </c>
      <c r="I26" s="61">
        <v>606790</v>
      </c>
      <c r="J26" s="61">
        <v>10</v>
      </c>
      <c r="K26" s="61">
        <v>812</v>
      </c>
      <c r="L26" s="61">
        <v>583</v>
      </c>
      <c r="M26" s="61">
        <v>229</v>
      </c>
      <c r="N26" s="61">
        <v>0</v>
      </c>
      <c r="O26" s="61">
        <v>606790</v>
      </c>
      <c r="P26" s="61">
        <v>0</v>
      </c>
      <c r="Q26" s="61">
        <v>0</v>
      </c>
      <c r="R26" s="61">
        <v>0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" customHeight="1">
      <c r="A27" s="67" t="s">
        <v>63</v>
      </c>
      <c r="B27" s="67"/>
      <c r="C27" s="33" t="s">
        <v>64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48"/>
      <c r="Q27" s="48"/>
      <c r="R27" s="5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 customHeight="1">
      <c r="A28" s="72" t="s">
        <v>1</v>
      </c>
      <c r="B28" s="72"/>
      <c r="C28" s="30" t="s">
        <v>49</v>
      </c>
      <c r="D28" s="52">
        <f t="shared" ref="D28:M28" si="4">SUM(D29:D33)</f>
        <v>66</v>
      </c>
      <c r="E28" s="52">
        <f t="shared" si="4"/>
        <v>21646</v>
      </c>
      <c r="F28" s="52">
        <f t="shared" si="4"/>
        <v>13415</v>
      </c>
      <c r="G28" s="52">
        <f t="shared" si="4"/>
        <v>8231</v>
      </c>
      <c r="H28" s="52">
        <f t="shared" si="4"/>
        <v>127</v>
      </c>
      <c r="I28" s="52">
        <f t="shared" si="4"/>
        <v>4851969</v>
      </c>
      <c r="J28" s="52">
        <f t="shared" si="4"/>
        <v>65</v>
      </c>
      <c r="K28" s="52">
        <f t="shared" si="4"/>
        <v>21646</v>
      </c>
      <c r="L28" s="52">
        <f t="shared" si="4"/>
        <v>13415</v>
      </c>
      <c r="M28" s="52">
        <f t="shared" si="4"/>
        <v>8231</v>
      </c>
      <c r="N28" s="52">
        <f>SUM(N29:N35)</f>
        <v>0</v>
      </c>
      <c r="O28" s="52">
        <f>SUM(O29:O33)</f>
        <v>4643769</v>
      </c>
      <c r="P28" s="52">
        <f>SUM(P29:P33)</f>
        <v>1</v>
      </c>
      <c r="Q28" s="52">
        <f>SUM(Q29:Q33)</f>
        <v>127</v>
      </c>
      <c r="R28" s="52">
        <f>SUM(R29:R33)</f>
        <v>208200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3.5" customHeight="1">
      <c r="A29" s="66" t="s">
        <v>87</v>
      </c>
      <c r="B29" s="63"/>
      <c r="C29" s="33" t="s">
        <v>65</v>
      </c>
      <c r="D29" s="61" t="s">
        <v>84</v>
      </c>
      <c r="E29" s="61" t="s">
        <v>84</v>
      </c>
      <c r="F29" s="61" t="s">
        <v>84</v>
      </c>
      <c r="G29" s="61" t="s">
        <v>84</v>
      </c>
      <c r="H29" s="61" t="s">
        <v>84</v>
      </c>
      <c r="I29" s="61" t="s">
        <v>84</v>
      </c>
      <c r="J29" s="61" t="s">
        <v>84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3.5" customHeight="1">
      <c r="A30" s="66" t="s">
        <v>66</v>
      </c>
      <c r="B30" s="63"/>
      <c r="C30" s="33" t="s">
        <v>67</v>
      </c>
      <c r="D30" s="61" t="s">
        <v>84</v>
      </c>
      <c r="E30" s="61" t="s">
        <v>84</v>
      </c>
      <c r="F30" s="61" t="s">
        <v>84</v>
      </c>
      <c r="G30" s="61" t="s">
        <v>84</v>
      </c>
      <c r="H30" s="61" t="s">
        <v>84</v>
      </c>
      <c r="I30" s="61" t="s">
        <v>84</v>
      </c>
      <c r="J30" s="61" t="s">
        <v>84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3.5" customHeight="1">
      <c r="A31" s="66" t="s">
        <v>88</v>
      </c>
      <c r="B31" s="63"/>
      <c r="C31" s="33" t="s">
        <v>68</v>
      </c>
      <c r="D31" s="61" t="s">
        <v>84</v>
      </c>
      <c r="E31" s="61" t="s">
        <v>84</v>
      </c>
      <c r="F31" s="61" t="s">
        <v>84</v>
      </c>
      <c r="G31" s="61" t="s">
        <v>84</v>
      </c>
      <c r="H31" s="61" t="s">
        <v>84</v>
      </c>
      <c r="I31" s="61" t="s">
        <v>84</v>
      </c>
      <c r="J31" s="61" t="s">
        <v>84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3.5" customHeight="1">
      <c r="A32" s="66" t="s">
        <v>89</v>
      </c>
      <c r="B32" s="63"/>
      <c r="C32" s="33" t="s">
        <v>69</v>
      </c>
      <c r="D32" s="61">
        <v>7</v>
      </c>
      <c r="E32" s="61">
        <v>2419</v>
      </c>
      <c r="F32" s="61">
        <v>1644</v>
      </c>
      <c r="G32" s="61">
        <v>775</v>
      </c>
      <c r="H32" s="61" t="s">
        <v>84</v>
      </c>
      <c r="I32" s="61">
        <v>4504780</v>
      </c>
      <c r="J32" s="61">
        <v>7</v>
      </c>
      <c r="K32" s="61">
        <v>2419</v>
      </c>
      <c r="L32" s="61">
        <v>1644</v>
      </c>
      <c r="M32" s="61">
        <v>775</v>
      </c>
      <c r="N32" s="61">
        <v>0</v>
      </c>
      <c r="O32" s="61">
        <v>4504780</v>
      </c>
      <c r="P32" s="61">
        <v>0</v>
      </c>
      <c r="Q32" s="61">
        <v>0</v>
      </c>
      <c r="R32" s="61">
        <v>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5" ht="13.5" customHeight="1">
      <c r="A33" s="66" t="s">
        <v>90</v>
      </c>
      <c r="B33" s="63"/>
      <c r="C33" s="33" t="s">
        <v>70</v>
      </c>
      <c r="D33" s="61">
        <v>59</v>
      </c>
      <c r="E33" s="61">
        <v>19227</v>
      </c>
      <c r="F33" s="61">
        <v>11771</v>
      </c>
      <c r="G33" s="61">
        <v>7456</v>
      </c>
      <c r="H33" s="61">
        <v>127</v>
      </c>
      <c r="I33" s="61">
        <v>347189</v>
      </c>
      <c r="J33" s="61">
        <v>58</v>
      </c>
      <c r="K33" s="61">
        <v>19227</v>
      </c>
      <c r="L33" s="61">
        <v>11771</v>
      </c>
      <c r="M33" s="61">
        <v>7456</v>
      </c>
      <c r="N33" s="61">
        <v>0</v>
      </c>
      <c r="O33" s="61">
        <v>138989</v>
      </c>
      <c r="P33" s="61">
        <v>1</v>
      </c>
      <c r="Q33" s="61">
        <v>127</v>
      </c>
      <c r="R33" s="61">
        <v>208200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5" ht="14.25" customHeight="1">
      <c r="A34" s="67" t="s">
        <v>71</v>
      </c>
      <c r="B34" s="67"/>
      <c r="C34" s="33" t="s">
        <v>72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5" ht="14.25" customHeight="1">
      <c r="A35" s="64" t="s">
        <v>73</v>
      </c>
      <c r="B35" s="64"/>
      <c r="C35" s="33" t="s">
        <v>74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5" ht="14.25" customHeight="1">
      <c r="A36" s="68" t="s">
        <v>75</v>
      </c>
      <c r="B36" s="71"/>
      <c r="C36" s="33" t="s">
        <v>103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48"/>
      <c r="Q36" s="48"/>
      <c r="R36" s="57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5" ht="14.25" customHeight="1">
      <c r="A37" s="72" t="s">
        <v>1</v>
      </c>
      <c r="B37" s="72"/>
      <c r="C37" s="30" t="s">
        <v>49</v>
      </c>
      <c r="D37" s="52">
        <f>SUM(D38:D40)</f>
        <v>2</v>
      </c>
      <c r="E37" s="52">
        <f t="shared" ref="E37:R37" si="5">SUM(E38:E40)</f>
        <v>42</v>
      </c>
      <c r="F37" s="52">
        <f t="shared" si="5"/>
        <v>21</v>
      </c>
      <c r="G37" s="52">
        <f t="shared" si="5"/>
        <v>21</v>
      </c>
      <c r="H37" s="52">
        <f t="shared" si="5"/>
        <v>2</v>
      </c>
      <c r="I37" s="52">
        <f t="shared" si="5"/>
        <v>900000</v>
      </c>
      <c r="J37" s="52">
        <f t="shared" si="5"/>
        <v>2</v>
      </c>
      <c r="K37" s="52">
        <f t="shared" si="5"/>
        <v>42</v>
      </c>
      <c r="L37" s="52">
        <f t="shared" si="5"/>
        <v>21</v>
      </c>
      <c r="M37" s="52">
        <f t="shared" si="5"/>
        <v>21</v>
      </c>
      <c r="N37" s="52">
        <f t="shared" si="5"/>
        <v>2</v>
      </c>
      <c r="O37" s="52">
        <f t="shared" si="5"/>
        <v>900000</v>
      </c>
      <c r="P37" s="52">
        <f t="shared" si="5"/>
        <v>0</v>
      </c>
      <c r="Q37" s="52">
        <f t="shared" si="5"/>
        <v>0</v>
      </c>
      <c r="R37" s="52">
        <f t="shared" si="5"/>
        <v>0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5" ht="14.25" customHeight="1">
      <c r="A38" s="68" t="s">
        <v>76</v>
      </c>
      <c r="B38" s="68"/>
      <c r="C38" s="33" t="s">
        <v>2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5" ht="14.25" customHeight="1">
      <c r="A39" s="68" t="s">
        <v>77</v>
      </c>
      <c r="B39" s="68"/>
      <c r="C39" s="33" t="s">
        <v>78</v>
      </c>
      <c r="D39" s="61">
        <v>2</v>
      </c>
      <c r="E39" s="61">
        <v>42</v>
      </c>
      <c r="F39" s="61">
        <v>21</v>
      </c>
      <c r="G39" s="61">
        <v>21</v>
      </c>
      <c r="H39" s="61">
        <v>2</v>
      </c>
      <c r="I39" s="61">
        <v>900000</v>
      </c>
      <c r="J39" s="61">
        <v>2</v>
      </c>
      <c r="K39" s="61">
        <v>42</v>
      </c>
      <c r="L39" s="61">
        <v>21</v>
      </c>
      <c r="M39" s="61">
        <v>21</v>
      </c>
      <c r="N39" s="61">
        <v>2</v>
      </c>
      <c r="O39" s="61">
        <v>900000</v>
      </c>
      <c r="P39" s="61">
        <v>0</v>
      </c>
      <c r="Q39" s="61">
        <v>0</v>
      </c>
      <c r="R39" s="61">
        <v>0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5" ht="14.25" customHeight="1">
      <c r="A40" s="68" t="s">
        <v>79</v>
      </c>
      <c r="B40" s="68"/>
      <c r="C40" s="33" t="s">
        <v>80</v>
      </c>
      <c r="D40" s="61" t="s">
        <v>84</v>
      </c>
      <c r="E40" s="61" t="s">
        <v>84</v>
      </c>
      <c r="F40" s="61" t="s">
        <v>84</v>
      </c>
      <c r="G40" s="61" t="s">
        <v>84</v>
      </c>
      <c r="H40" s="61" t="s">
        <v>84</v>
      </c>
      <c r="I40" s="61" t="s">
        <v>84</v>
      </c>
      <c r="J40" s="61" t="s">
        <v>84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ht="14.25" customHeight="1">
      <c r="A41" s="22"/>
      <c r="B41" s="22"/>
      <c r="C41" s="33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ht="14.25" customHeight="1">
      <c r="A42" s="22"/>
      <c r="B42" s="22"/>
      <c r="C42" s="33"/>
      <c r="D42" s="15"/>
      <c r="E42" s="15"/>
      <c r="F42" s="15"/>
      <c r="G42" s="16"/>
      <c r="H42" s="15"/>
      <c r="I42" s="15"/>
      <c r="J42" s="15"/>
      <c r="K42" s="15"/>
      <c r="L42" s="16"/>
      <c r="M42" s="15"/>
      <c r="N42" s="15"/>
      <c r="O42" s="15"/>
      <c r="P42" s="16"/>
      <c r="Q42" s="15"/>
      <c r="R42" s="4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ht="14.25" customHeight="1">
      <c r="A43" s="22"/>
      <c r="B43" s="22"/>
      <c r="C43" s="33"/>
      <c r="D43" s="15"/>
      <c r="E43" s="15"/>
      <c r="F43" s="15"/>
      <c r="G43" s="16"/>
      <c r="H43" s="15"/>
      <c r="I43" s="15"/>
      <c r="J43" s="15"/>
      <c r="K43" s="15"/>
      <c r="L43" s="16"/>
      <c r="M43" s="15"/>
      <c r="N43" s="15"/>
      <c r="O43" s="15"/>
      <c r="P43" s="16"/>
      <c r="Q43" s="15"/>
      <c r="R43" s="41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ht="4.5" customHeight="1" thickBot="1">
      <c r="A44" s="34"/>
      <c r="B44" s="34"/>
      <c r="C44" s="35"/>
      <c r="D44" s="15"/>
      <c r="E44" s="15"/>
      <c r="F44" s="15"/>
      <c r="G44" s="15"/>
      <c r="H44" s="15"/>
      <c r="I44" s="17"/>
      <c r="J44" s="17"/>
      <c r="K44" s="15"/>
      <c r="L44" s="15"/>
      <c r="M44" s="15"/>
      <c r="N44" s="15"/>
      <c r="O44" s="15"/>
      <c r="P44" s="15"/>
      <c r="Q44" s="15"/>
      <c r="R44" s="42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8" customFormat="1" ht="13.5" customHeight="1">
      <c r="A45" s="13" t="s">
        <v>104</v>
      </c>
      <c r="B45" s="36"/>
      <c r="C45" s="13"/>
      <c r="D45" s="14"/>
      <c r="E45" s="14"/>
      <c r="F45" s="14"/>
      <c r="G45" s="14"/>
      <c r="H45" s="14"/>
      <c r="J45" s="62" t="s">
        <v>109</v>
      </c>
      <c r="K45" s="14"/>
      <c r="L45" s="14"/>
      <c r="M45" s="14"/>
      <c r="N45" s="14"/>
      <c r="O45" s="14"/>
      <c r="P45" s="14"/>
      <c r="Q45" s="14"/>
      <c r="R45" s="4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6.2">
      <c r="R46" s="45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39"/>
    </row>
    <row r="47" spans="1:35" ht="16.2">
      <c r="R47" s="45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39"/>
    </row>
    <row r="48" spans="1:35" ht="16.2">
      <c r="R48" s="45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39"/>
    </row>
    <row r="49" spans="18:35" ht="16.2">
      <c r="R49" s="45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39"/>
    </row>
    <row r="50" spans="18:35" ht="16.2">
      <c r="R50" s="45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39"/>
    </row>
    <row r="51" spans="18:35" ht="16.2">
      <c r="R51" s="45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39"/>
    </row>
    <row r="52" spans="18:35" ht="16.2">
      <c r="R52" s="45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39"/>
    </row>
    <row r="53" spans="18:35" ht="16.2">
      <c r="R53" s="45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39"/>
    </row>
    <row r="54" spans="18:35" ht="16.2">
      <c r="R54" s="45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39"/>
    </row>
    <row r="55" spans="18:35" ht="16.2">
      <c r="R55" s="45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39"/>
    </row>
    <row r="56" spans="18:35" ht="16.2">
      <c r="R56" s="45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39"/>
    </row>
    <row r="57" spans="18:35" ht="16.2">
      <c r="R57" s="45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39"/>
    </row>
    <row r="58" spans="18:35" ht="16.2">
      <c r="R58" s="45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39"/>
    </row>
    <row r="59" spans="18:35" ht="16.2">
      <c r="R59" s="45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39"/>
    </row>
    <row r="60" spans="18:35" ht="16.2">
      <c r="R60" s="45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39"/>
    </row>
    <row r="61" spans="18:35" ht="16.2">
      <c r="R61" s="45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39"/>
    </row>
    <row r="62" spans="18:35" ht="16.2">
      <c r="R62" s="45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39"/>
    </row>
    <row r="63" spans="18:35" ht="16.2">
      <c r="R63" s="45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39"/>
    </row>
    <row r="64" spans="18:35" ht="16.2">
      <c r="R64" s="45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39"/>
    </row>
  </sheetData>
  <mergeCells count="49">
    <mergeCell ref="N7:N8"/>
    <mergeCell ref="A13:B13"/>
    <mergeCell ref="A9:C9"/>
    <mergeCell ref="A10:B10"/>
    <mergeCell ref="E6:H6"/>
    <mergeCell ref="E7:G7"/>
    <mergeCell ref="H7:H8"/>
    <mergeCell ref="A11:B11"/>
    <mergeCell ref="A12:B12"/>
    <mergeCell ref="A14:B14"/>
    <mergeCell ref="A18:B18"/>
    <mergeCell ref="A16:B16"/>
    <mergeCell ref="A17:B17"/>
    <mergeCell ref="R6:R8"/>
    <mergeCell ref="O6:O8"/>
    <mergeCell ref="P6:P8"/>
    <mergeCell ref="A5:C8"/>
    <mergeCell ref="D6:D8"/>
    <mergeCell ref="I6:I8"/>
    <mergeCell ref="Q6:Q8"/>
    <mergeCell ref="J5:O5"/>
    <mergeCell ref="J6:J8"/>
    <mergeCell ref="K6:N6"/>
    <mergeCell ref="D5:I5"/>
    <mergeCell ref="K7:M7"/>
    <mergeCell ref="A23:B23"/>
    <mergeCell ref="A24:B24"/>
    <mergeCell ref="A25:B25"/>
    <mergeCell ref="A27:B27"/>
    <mergeCell ref="A19:B19"/>
    <mergeCell ref="A20:B20"/>
    <mergeCell ref="A21:B21"/>
    <mergeCell ref="A22:B22"/>
    <mergeCell ref="A2:I2"/>
    <mergeCell ref="J2:R2"/>
    <mergeCell ref="A40:B40"/>
    <mergeCell ref="A32:B32"/>
    <mergeCell ref="A36:B36"/>
    <mergeCell ref="A38:B38"/>
    <mergeCell ref="A39:B39"/>
    <mergeCell ref="A34:B34"/>
    <mergeCell ref="A35:B35"/>
    <mergeCell ref="A33:B33"/>
    <mergeCell ref="A37:B37"/>
    <mergeCell ref="A30:B30"/>
    <mergeCell ref="A26:B26"/>
    <mergeCell ref="A31:B31"/>
    <mergeCell ref="A28:B28"/>
    <mergeCell ref="A29:B29"/>
  </mergeCells>
  <phoneticPr fontId="3" type="noConversion"/>
  <printOptions horizontalCentered="1"/>
  <pageMargins left="0.19685039370078741" right="0" top="0.31496062992125984" bottom="0.19685039370078741" header="0.19685039370078741" footer="0.35433070866141736"/>
  <pageSetup paperSize="9" pageOrder="overThenDown" orientation="portrait" r:id="rId1"/>
  <headerFooter alignWithMargins="0"/>
  <colBreaks count="1" manualBreakCount="1">
    <brk id="9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11-4-1</vt:lpstr>
      <vt:lpstr>11-4-2</vt:lpstr>
      <vt:lpstr>'11-4-1'!Print_Area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陳彥鈞</cp:lastModifiedBy>
  <cp:lastPrinted>2021-10-14T00:47:15Z</cp:lastPrinted>
  <dcterms:created xsi:type="dcterms:W3CDTF">2005-10-26T08:08:55Z</dcterms:created>
  <dcterms:modified xsi:type="dcterms:W3CDTF">2021-10-22T01:28:15Z</dcterms:modified>
</cp:coreProperties>
</file>