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年報\109花蓮縣各鄉鎮統計彙編\excel\二、人口\"/>
    </mc:Choice>
  </mc:AlternateContent>
  <xr:revisionPtr revIDLastSave="0" documentId="13_ncr:1_{69AD9817-1771-402F-9B48-1007B51E06CE}" xr6:coauthVersionLast="47" xr6:coauthVersionMax="47" xr10:uidLastSave="{00000000-0000-0000-0000-000000000000}"/>
  <bookViews>
    <workbookView xWindow="180" yWindow="1512" windowWidth="22860" windowHeight="9756" tabRatio="512" activeTab="1" xr2:uid="{00000000-000D-0000-FFFF-FFFF00000000}"/>
  </bookViews>
  <sheets>
    <sheet name="表七-1" sheetId="18" r:id="rId1"/>
    <sheet name="表七-2" sheetId="19" r:id="rId2"/>
  </sheets>
  <definedNames>
    <definedName name="_xlnm.Print_Area" localSheetId="0">'表七-1'!$A$1:$Y$73</definedName>
    <definedName name="_xlnm.Print_Area" localSheetId="1">'表七-2'!$A$1:$K$47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9" l="1"/>
  <c r="E15" i="19"/>
  <c r="G15" i="19"/>
  <c r="K15" i="19"/>
  <c r="C16" i="19"/>
  <c r="E16" i="19"/>
  <c r="G16" i="19"/>
  <c r="K16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5" authorId="0" shapeId="0" xr:uid="{00000000-0006-0000-0100-000001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扶老比=(65歲以上人口/15～64歲人口)*100</t>
        </r>
      </text>
    </comment>
    <comment ref="I5" authorId="0" shapeId="0" xr:uid="{00000000-0006-0000-0100-000002000000}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扶幼比=(14歲以下人口/15～64歲人口)*100</t>
        </r>
      </text>
    </comment>
    <comment ref="J5" authorId="0" shapeId="0" xr:uid="{00000000-0006-0000-0100-000003000000}">
      <text>
        <r>
          <rPr>
            <b/>
            <sz val="9"/>
            <color indexed="81"/>
            <rFont val="新細明體"/>
            <family val="1"/>
            <charset val="136"/>
          </rPr>
          <t>User:
扶養比=(14歲以下人口+65歲以上人口)/15～64歲人口*100</t>
        </r>
      </text>
    </comment>
    <comment ref="K5" authorId="0" shapeId="0" xr:uid="{00000000-0006-0000-0100-000004000000}">
      <text>
        <r>
          <rPr>
            <b/>
            <sz val="9"/>
            <color indexed="81"/>
            <rFont val="新細明體"/>
            <family val="1"/>
            <charset val="136"/>
          </rPr>
          <t>User:
扶養比=(14歲以下人口+65歲以上人口)/15～64歲人口*100</t>
        </r>
      </text>
    </comment>
  </commentList>
</comments>
</file>

<file path=xl/sharedStrings.xml><?xml version="1.0" encoding="utf-8"?>
<sst xmlns="http://schemas.openxmlformats.org/spreadsheetml/2006/main" count="250" uniqueCount="138">
  <si>
    <t>計</t>
  </si>
  <si>
    <t>男</t>
  </si>
  <si>
    <t>女</t>
  </si>
  <si>
    <t>花蓮市</t>
  </si>
  <si>
    <t>Total</t>
  </si>
  <si>
    <t>Hualien</t>
  </si>
  <si>
    <t>Male</t>
  </si>
  <si>
    <t>Female</t>
  </si>
  <si>
    <t>鳳林鎮</t>
  </si>
  <si>
    <t>Fenglin</t>
  </si>
  <si>
    <t>玉里鎮</t>
  </si>
  <si>
    <t>Yuli</t>
  </si>
  <si>
    <t>新城鄉</t>
  </si>
  <si>
    <t>Shincheng</t>
  </si>
  <si>
    <t>吉安鄉</t>
  </si>
  <si>
    <t xml:space="preserve">Jian </t>
  </si>
  <si>
    <t>壽豐鄉</t>
  </si>
  <si>
    <t>Shoufeng</t>
  </si>
  <si>
    <t>光復鄉</t>
  </si>
  <si>
    <t>Guangfu</t>
  </si>
  <si>
    <t>豐濱鄉</t>
  </si>
  <si>
    <t xml:space="preserve">Fengbin </t>
  </si>
  <si>
    <t>瑞穗鄉</t>
  </si>
  <si>
    <t>Rueisuei</t>
  </si>
  <si>
    <t>富里鄉</t>
  </si>
  <si>
    <t>Fuli</t>
  </si>
  <si>
    <t>秀林鄉</t>
  </si>
  <si>
    <t>Shioulin</t>
  </si>
  <si>
    <t>萬榮鄉</t>
  </si>
  <si>
    <t>Wanrung</t>
  </si>
  <si>
    <t>卓溪鄉</t>
  </si>
  <si>
    <t>Juoshi</t>
  </si>
  <si>
    <t>70~74
Years</t>
  </si>
  <si>
    <t>90~94
Years</t>
  </si>
  <si>
    <t>95~99
Years</t>
  </si>
  <si>
    <t>單位：人、%</t>
  </si>
  <si>
    <t>表七、現住人口之年齡分配（共2頁/第2頁）</t>
    <phoneticPr fontId="5" type="noConversion"/>
  </si>
  <si>
    <t>資料來源：本府民政處  1222-01-02-2</t>
  </si>
  <si>
    <t>Source：Prepared according to Form 1222-01-02-2 by Civil Affairs Department.</t>
  </si>
  <si>
    <t>單位：人</t>
  </si>
  <si>
    <t>End of Year &amp; District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</si>
  <si>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</si>
  <si>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</si>
  <si>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</si>
  <si>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</si>
  <si>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</si>
  <si>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</si>
  <si>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</si>
  <si>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</si>
  <si>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</si>
  <si>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</si>
  <si>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</si>
  <si>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</si>
  <si>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</si>
  <si>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</si>
  <si>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 xml:space="preserve"> 75~79
Years</t>
  </si>
  <si>
    <t xml:space="preserve"> 80~84
Years</t>
  </si>
  <si>
    <t xml:space="preserve"> 85~89
Years</t>
  </si>
  <si>
    <t>八十九年底</t>
  </si>
  <si>
    <t>End of 2000</t>
  </si>
  <si>
    <t>九　十年底</t>
  </si>
  <si>
    <t>End of 2001</t>
  </si>
  <si>
    <t>九十一年底</t>
  </si>
  <si>
    <t>End of 2002</t>
  </si>
  <si>
    <t>九十二年底</t>
  </si>
  <si>
    <t>End of 2003</t>
  </si>
  <si>
    <t>九十三年底</t>
  </si>
  <si>
    <t>End of 2004</t>
  </si>
  <si>
    <r>
      <t>Unit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People</t>
    </r>
    <r>
      <rPr>
        <sz val="9"/>
        <rFont val="Times New Roman"/>
        <family val="1"/>
      </rPr>
      <t>s</t>
    </r>
    <phoneticPr fontId="5" type="noConversion"/>
  </si>
  <si>
    <t>年底及鄉鎮市別</t>
    <phoneticPr fontId="5" type="noConversion"/>
  </si>
  <si>
    <t>性別</t>
    <phoneticPr fontId="5" type="noConversion"/>
  </si>
  <si>
    <t>總計</t>
    <phoneticPr fontId="5" type="noConversion"/>
  </si>
  <si>
    <t>0-4歲</t>
    <phoneticPr fontId="5" type="noConversion"/>
  </si>
  <si>
    <t>5-9歲</t>
    <phoneticPr fontId="5" type="noConversion"/>
  </si>
  <si>
    <t>10-14歲</t>
    <phoneticPr fontId="5" type="noConversion"/>
  </si>
  <si>
    <t>15-19歲</t>
    <phoneticPr fontId="5" type="noConversion"/>
  </si>
  <si>
    <t>20-24歲</t>
    <phoneticPr fontId="5" type="noConversion"/>
  </si>
  <si>
    <t>25-29歲</t>
    <phoneticPr fontId="5" type="noConversion"/>
  </si>
  <si>
    <t>30-34歲</t>
    <phoneticPr fontId="5" type="noConversion"/>
  </si>
  <si>
    <t>35-39歲</t>
    <phoneticPr fontId="5" type="noConversion"/>
  </si>
  <si>
    <t>40-44歲</t>
    <phoneticPr fontId="5" type="noConversion"/>
  </si>
  <si>
    <t>45-49歲</t>
    <phoneticPr fontId="5" type="noConversion"/>
  </si>
  <si>
    <t>50-54歲</t>
    <phoneticPr fontId="5" type="noConversion"/>
  </si>
  <si>
    <t>55-59歲</t>
    <phoneticPr fontId="5" type="noConversion"/>
  </si>
  <si>
    <t>60-64歲</t>
    <phoneticPr fontId="5" type="noConversion"/>
  </si>
  <si>
    <t>65-69歲</t>
    <phoneticPr fontId="5" type="noConversion"/>
  </si>
  <si>
    <t>70-74歲</t>
    <phoneticPr fontId="5" type="noConversion"/>
  </si>
  <si>
    <t>75-79歲</t>
    <phoneticPr fontId="5" type="noConversion"/>
  </si>
  <si>
    <t>80-84歲</t>
    <phoneticPr fontId="5" type="noConversion"/>
  </si>
  <si>
    <t>85-89歲</t>
    <phoneticPr fontId="5" type="noConversion"/>
  </si>
  <si>
    <t>90-94歲</t>
    <phoneticPr fontId="5" type="noConversion"/>
  </si>
  <si>
    <t>95-99歲</t>
    <phoneticPr fontId="5" type="noConversion"/>
  </si>
  <si>
    <r>
      <t>100</t>
    </r>
    <r>
      <rPr>
        <sz val="9"/>
        <rFont val="華康中黑體"/>
        <family val="3"/>
        <charset val="136"/>
      </rPr>
      <t xml:space="preserve">歲以上
</t>
    </r>
    <r>
      <rPr>
        <sz val="9"/>
        <rFont val="Times New Roman"/>
        <family val="1"/>
      </rPr>
      <t>100 Years &amp; Over</t>
    </r>
    <phoneticPr fontId="5" type="noConversion"/>
  </si>
  <si>
    <t>sex</t>
    <phoneticPr fontId="5" type="noConversion"/>
  </si>
  <si>
    <t>Grand Total</t>
    <phoneticPr fontId="5" type="noConversion"/>
  </si>
  <si>
    <t>八十五年底  End of 1996</t>
  </si>
  <si>
    <t>八十六年底  End of 1997</t>
  </si>
  <si>
    <t>八十七年底  End of 1998</t>
  </si>
  <si>
    <t>八十八年底  End of 1999</t>
  </si>
  <si>
    <t>八十九年底  End of 2000</t>
  </si>
  <si>
    <t>九　十年底  End of 2001</t>
  </si>
  <si>
    <t>九十一年底  End of 2002</t>
  </si>
  <si>
    <t>九十二年底  End of 2003</t>
  </si>
  <si>
    <t>九十三年底  End of 2004</t>
  </si>
  <si>
    <r>
      <t>Unit</t>
    </r>
    <r>
      <rPr>
        <sz val="9"/>
        <rFont val="華康中黑體"/>
        <family val="3"/>
        <charset val="136"/>
      </rPr>
      <t>：</t>
    </r>
    <r>
      <rPr>
        <sz val="9"/>
        <rFont val="Times New Roman"/>
        <family val="1"/>
      </rPr>
      <t>Person</t>
    </r>
    <r>
      <rPr>
        <sz val="9"/>
        <rFont val="華康中黑體"/>
        <family val="3"/>
        <charset val="136"/>
      </rPr>
      <t>；</t>
    </r>
    <r>
      <rPr>
        <sz val="9"/>
        <rFont val="Times New Roman"/>
        <family val="1"/>
      </rPr>
      <t>%</t>
    </r>
    <phoneticPr fontId="5" type="noConversion"/>
  </si>
  <si>
    <t>年底別及鄉鎮市別
End of Year &amp; District</t>
    <phoneticPr fontId="5" type="noConversion"/>
  </si>
  <si>
    <r>
      <t>年齡分配</t>
    </r>
    <r>
      <rPr>
        <sz val="9"/>
        <rFont val="Times New Roman"/>
        <family val="1"/>
      </rPr>
      <t xml:space="preserve">
</t>
    </r>
    <r>
      <rPr>
        <sz val="9"/>
        <rFont val="華康中黑體"/>
        <family val="3"/>
        <charset val="136"/>
      </rPr>
      <t>By Age</t>
    </r>
    <phoneticPr fontId="5" type="noConversion"/>
  </si>
  <si>
    <r>
      <t>扶老比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(%)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
Old Age Population Ratio</t>
    </r>
    <phoneticPr fontId="6" type="noConversion"/>
  </si>
  <si>
    <r>
      <t>扶幼比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(%)</t>
    </r>
    <r>
      <rPr>
        <sz val="9"/>
        <rFont val="華康中黑體"/>
        <family val="3"/>
        <charset val="136"/>
      </rPr>
      <t xml:space="preserve">
</t>
    </r>
    <r>
      <rPr>
        <sz val="10"/>
        <rFont val="Times New Roman"/>
        <family val="1"/>
      </rPr>
      <t xml:space="preserve">
</t>
    </r>
    <r>
      <rPr>
        <sz val="9"/>
        <rFont val="Times New Roman"/>
        <family val="1"/>
      </rPr>
      <t>Young Age Population Ratio</t>
    </r>
    <phoneticPr fontId="6" type="noConversion"/>
  </si>
  <si>
    <r>
      <t>扶養比</t>
    </r>
    <r>
      <rPr>
        <sz val="10"/>
        <rFont val="Times New Roman"/>
        <family val="1"/>
      </rPr>
      <t xml:space="preserve">
(%)
</t>
    </r>
    <r>
      <rPr>
        <sz val="9"/>
        <rFont val="Times New Roman"/>
        <family val="1"/>
      </rPr>
      <t>Dependency Ratio</t>
    </r>
    <phoneticPr fontId="6" type="noConversion"/>
  </si>
  <si>
    <r>
      <t>老化指數</t>
    </r>
    <r>
      <rPr>
        <sz val="10"/>
        <rFont val="Times New Roman"/>
        <family val="1"/>
      </rPr>
      <t xml:space="preserve">
</t>
    </r>
    <r>
      <rPr>
        <sz val="10"/>
        <rFont val="華康中黑體"/>
        <family val="3"/>
        <charset val="136"/>
      </rPr>
      <t>(%)</t>
    </r>
    <r>
      <rPr>
        <sz val="10"/>
        <rFont val="Times New Roman"/>
        <family val="1"/>
      </rPr>
      <t xml:space="preserve">
Aged-Child Ratio</t>
    </r>
    <phoneticPr fontId="6" type="noConversion"/>
  </si>
  <si>
    <r>
      <t>0-14</t>
    </r>
    <r>
      <rPr>
        <sz val="9"/>
        <rFont val="新細明體"/>
        <family val="1"/>
        <charset val="136"/>
      </rPr>
      <t>歲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0-14 Years</t>
    </r>
    <phoneticPr fontId="6" type="noConversion"/>
  </si>
  <si>
    <r>
      <t>比率</t>
    </r>
    <r>
      <rPr>
        <sz val="9"/>
        <rFont val="細明體"/>
        <family val="3"/>
        <charset val="136"/>
      </rPr>
      <t>(%)
Rate</t>
    </r>
    <phoneticPr fontId="5" type="noConversion"/>
  </si>
  <si>
    <r>
      <t>15-64</t>
    </r>
    <r>
      <rPr>
        <sz val="9"/>
        <rFont val="新細明體"/>
        <family val="1"/>
        <charset val="136"/>
      </rPr>
      <t>歲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15-64 Years</t>
    </r>
    <phoneticPr fontId="6" type="noConversion"/>
  </si>
  <si>
    <r>
      <t>65</t>
    </r>
    <r>
      <rPr>
        <sz val="9"/>
        <rFont val="新細明體"/>
        <family val="1"/>
        <charset val="136"/>
      </rPr>
      <t>歲以上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65 Years &amp; Over</t>
    </r>
    <phoneticPr fontId="6" type="noConversion"/>
  </si>
  <si>
    <t>說　　明：扶老比=65歲以上年底人口數/15-64歲年底人口數*100</t>
    <phoneticPr fontId="5" type="noConversion"/>
  </si>
  <si>
    <t xml:space="preserve">                    扶幼比=0-14歲年底人口數/15-64歲年底人口數 *100</t>
    <phoneticPr fontId="5" type="noConversion"/>
  </si>
  <si>
    <t xml:space="preserve">                    扶養比=(0-14歲+65歲以上)年底人口數/15-64歲年底人口數*100</t>
    <phoneticPr fontId="5" type="noConversion"/>
  </si>
  <si>
    <t>　　　　　</t>
    <phoneticPr fontId="5" type="noConversion"/>
  </si>
  <si>
    <t>表七、現住人口之年齡分配(共2頁/第1頁)</t>
    <phoneticPr fontId="5" type="noConversion"/>
  </si>
  <si>
    <r>
      <t>Table 7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Resident Population by Age</t>
    </r>
    <phoneticPr fontId="5" type="noConversion"/>
  </si>
  <si>
    <r>
      <t>Table 7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Resident Population by Age(Cont.End)</t>
    </r>
    <phoneticPr fontId="5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</si>
  <si>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</si>
  <si>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</si>
  <si>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</si>
  <si>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</si>
  <si>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</si>
  <si>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</si>
  <si>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</si>
  <si>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</si>
  <si>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</si>
  <si>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</si>
  <si>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</si>
  <si>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</si>
  <si>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</si>
  <si>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總     計  Grand Total</t>
    <phoneticPr fontId="5" type="noConversion"/>
  </si>
  <si>
    <t>總計 Grand Total</t>
  </si>
  <si>
    <t>End of 2020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</si>
</sst>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,##0;\ #,##0;_-* &quot;-&quot;"/>
    <numFmt numFmtId="177" formatCode="0.00_);[Red]\(0.00\)"/>
    <numFmt numFmtId="178" formatCode="#,##0_);[Red]\(#,##0\)"/>
    <numFmt numFmtId="179" formatCode="0.00_ "/>
    <numFmt numFmtId="180" formatCode="#,##0.00_ ;[Red]\-#,##0.00\ "/>
    <numFmt numFmtId="181" formatCode="#,##0.00_ "/>
  </numFmts>
  <fonts count="15">
    <font>
      <sz val="9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b/>
      <sz val="9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sz val="16"/>
      <name val="新細明體"/>
      <family val="1"/>
      <charset val="136"/>
    </font>
    <font>
      <sz val="10"/>
      <name val="Times New Roman"/>
      <family val="1"/>
    </font>
    <font>
      <sz val="10"/>
      <name val="華康中黑體"/>
      <family val="3"/>
      <charset val="136"/>
    </font>
    <font>
      <sz val="16"/>
      <name val="細明體"/>
      <family val="3"/>
      <charset val="136"/>
    </font>
    <font>
      <sz val="8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24">
    <xf numFmtId="0" fontId="0" fillId="0" borderId="0" xfId="0"/>
    <xf numFmtId="38" fontId="5" fillId="0" borderId="0" xfId="0" quotePrefix="1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2" fillId="0" borderId="1" xfId="0" applyNumberFormat="1" applyFont="1" applyBorder="1" applyAlignment="1">
      <alignment horizontal="center" vertical="center"/>
    </xf>
    <xf numFmtId="38" fontId="4" fillId="0" borderId="0" xfId="0" applyNumberFormat="1" applyFont="1" applyAlignment="1"/>
    <xf numFmtId="38" fontId="4" fillId="0" borderId="0" xfId="0" applyNumberFormat="1" applyFont="1" applyBorder="1" applyAlignment="1"/>
    <xf numFmtId="38" fontId="4" fillId="0" borderId="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/>
    <xf numFmtId="38" fontId="4" fillId="0" borderId="0" xfId="0" applyNumberFormat="1" applyFont="1"/>
    <xf numFmtId="0" fontId="4" fillId="0" borderId="0" xfId="0" applyFont="1"/>
    <xf numFmtId="0" fontId="2" fillId="0" borderId="1" xfId="0" applyFont="1" applyBorder="1"/>
    <xf numFmtId="38" fontId="4" fillId="0" borderId="0" xfId="0" applyNumberFormat="1" applyFont="1" applyBorder="1" applyAlignment="1">
      <alignment horizontal="center"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0" xfId="0" quotePrefix="1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7" fontId="4" fillId="2" borderId="3" xfId="0" applyNumberFormat="1" applyFont="1" applyFill="1" applyBorder="1" applyAlignment="1">
      <alignment horizontal="left" vertical="center"/>
    </xf>
    <xf numFmtId="37" fontId="4" fillId="0" borderId="3" xfId="0" applyNumberFormat="1" applyFont="1" applyBorder="1" applyAlignment="1">
      <alignment horizontal="left" vertical="center"/>
    </xf>
    <xf numFmtId="37" fontId="4" fillId="2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38" fontId="5" fillId="0" borderId="0" xfId="0" applyNumberFormat="1" applyFont="1" applyBorder="1" applyAlignment="1">
      <alignment horizontal="left" vertical="center"/>
    </xf>
    <xf numFmtId="38" fontId="4" fillId="0" borderId="0" xfId="0" applyNumberFormat="1" applyFont="1" applyAlignment="1">
      <alignment horizontal="center" vertical="center"/>
    </xf>
    <xf numFmtId="37" fontId="2" fillId="2" borderId="6" xfId="0" applyNumberFormat="1" applyFont="1" applyFill="1" applyBorder="1" applyAlignment="1">
      <alignment horizontal="center" vertical="center"/>
    </xf>
    <xf numFmtId="37" fontId="4" fillId="0" borderId="0" xfId="0" applyNumberFormat="1" applyFont="1" applyBorder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37" fontId="4" fillId="0" borderId="0" xfId="0" quotePrefix="1" applyNumberFormat="1" applyFont="1" applyBorder="1" applyAlignment="1">
      <alignment horizontal="center" vertical="center"/>
    </xf>
    <xf numFmtId="37" fontId="2" fillId="2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 wrapText="1"/>
    </xf>
    <xf numFmtId="38" fontId="5" fillId="0" borderId="0" xfId="0" quotePrefix="1" applyNumberFormat="1" applyFont="1" applyBorder="1" applyAlignment="1">
      <alignment horizontal="left" vertical="center"/>
    </xf>
    <xf numFmtId="38" fontId="5" fillId="0" borderId="0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horizontal="left" vertical="center"/>
    </xf>
    <xf numFmtId="38" fontId="5" fillId="0" borderId="0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 vertical="center"/>
    </xf>
    <xf numFmtId="38" fontId="5" fillId="0" borderId="8" xfId="0" applyNumberFormat="1" applyFont="1" applyBorder="1" applyAlignment="1">
      <alignment horizontal="center" vertical="center" wrapText="1"/>
    </xf>
    <xf numFmtId="178" fontId="5" fillId="0" borderId="9" xfId="0" applyNumberFormat="1" applyFont="1" applyBorder="1" applyAlignment="1" applyProtection="1">
      <alignment horizontal="center" vertical="center" wrapText="1"/>
    </xf>
    <xf numFmtId="178" fontId="5" fillId="0" borderId="8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38" fontId="5" fillId="0" borderId="7" xfId="0" applyNumberFormat="1" applyFont="1" applyBorder="1" applyAlignment="1">
      <alignment horizontal="center" vertical="center" wrapText="1"/>
    </xf>
    <xf numFmtId="38" fontId="4" fillId="2" borderId="2" xfId="0" applyNumberFormat="1" applyFont="1" applyFill="1" applyBorder="1" applyAlignment="1">
      <alignment horizontal="right" vertical="center"/>
    </xf>
    <xf numFmtId="38" fontId="4" fillId="2" borderId="0" xfId="0" applyNumberFormat="1" applyFont="1" applyFill="1" applyBorder="1" applyAlignment="1">
      <alignment horizontal="right" vertical="center"/>
    </xf>
    <xf numFmtId="37" fontId="5" fillId="0" borderId="0" xfId="0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center" vertical="center"/>
    </xf>
    <xf numFmtId="0" fontId="1" fillId="0" borderId="0" xfId="0" applyFont="1"/>
    <xf numFmtId="41" fontId="4" fillId="0" borderId="2" xfId="0" applyNumberFormat="1" applyFont="1" applyBorder="1" applyAlignment="1">
      <alignment horizontal="right" vertical="center" wrapText="1"/>
    </xf>
    <xf numFmtId="41" fontId="4" fillId="0" borderId="0" xfId="0" applyNumberFormat="1" applyFont="1" applyBorder="1" applyAlignment="1">
      <alignment horizontal="right" vertical="center" wrapText="1"/>
    </xf>
    <xf numFmtId="38" fontId="5" fillId="0" borderId="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 wrapText="1"/>
    </xf>
    <xf numFmtId="37" fontId="2" fillId="0" borderId="1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/>
    <xf numFmtId="38" fontId="5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37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right" vertical="center" wrapText="1"/>
    </xf>
    <xf numFmtId="41" fontId="2" fillId="0" borderId="0" xfId="0" applyNumberFormat="1" applyFont="1" applyAlignment="1">
      <alignment horizontal="right" vertical="center" wrapText="1"/>
    </xf>
    <xf numFmtId="40" fontId="5" fillId="0" borderId="3" xfId="0" applyNumberFormat="1" applyFont="1" applyBorder="1" applyAlignment="1">
      <alignment horizontal="left" vertical="center" indent="2"/>
    </xf>
    <xf numFmtId="4" fontId="0" fillId="0" borderId="0" xfId="0" applyNumberFormat="1" applyFont="1" applyAlignment="1">
      <alignment vertical="center"/>
    </xf>
    <xf numFmtId="0" fontId="5" fillId="0" borderId="11" xfId="0" applyFont="1" applyBorder="1"/>
    <xf numFmtId="0" fontId="2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0" fontId="5" fillId="0" borderId="3" xfId="0" applyNumberFormat="1" applyFont="1" applyBorder="1" applyAlignment="1">
      <alignment horizontal="left" vertical="center"/>
    </xf>
    <xf numFmtId="38" fontId="5" fillId="3" borderId="0" xfId="0" applyNumberFormat="1" applyFont="1" applyFill="1" applyBorder="1" applyAlignment="1">
      <alignment horizontal="center" vertical="center"/>
    </xf>
    <xf numFmtId="37" fontId="4" fillId="3" borderId="3" xfId="0" applyNumberFormat="1" applyFont="1" applyFill="1" applyBorder="1" applyAlignment="1">
      <alignment horizontal="left" vertical="center"/>
    </xf>
    <xf numFmtId="41" fontId="4" fillId="3" borderId="2" xfId="0" applyNumberFormat="1" applyFont="1" applyFill="1" applyBorder="1" applyAlignment="1">
      <alignment horizontal="right" vertical="center" wrapText="1"/>
    </xf>
    <xf numFmtId="41" fontId="4" fillId="3" borderId="0" xfId="0" applyNumberFormat="1" applyFont="1" applyFill="1" applyBorder="1" applyAlignment="1">
      <alignment horizontal="right" vertical="center" wrapText="1"/>
    </xf>
    <xf numFmtId="41" fontId="4" fillId="3" borderId="0" xfId="0" quotePrefix="1" applyNumberFormat="1" applyFont="1" applyFill="1" applyBorder="1" applyAlignment="1">
      <alignment horizontal="right" vertical="center" wrapText="1"/>
    </xf>
    <xf numFmtId="181" fontId="0" fillId="0" borderId="0" xfId="0" applyNumberFormat="1" applyFont="1" applyAlignment="1">
      <alignment horizontal="right" vertical="center" wrapText="1"/>
    </xf>
    <xf numFmtId="181" fontId="2" fillId="0" borderId="0" xfId="0" applyNumberFormat="1" applyFont="1" applyAlignment="1">
      <alignment horizontal="right" vertical="center" wrapText="1"/>
    </xf>
    <xf numFmtId="38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 wrapText="1"/>
    </xf>
    <xf numFmtId="38" fontId="5" fillId="0" borderId="14" xfId="0" applyNumberFormat="1" applyFont="1" applyBorder="1" applyAlignment="1">
      <alignment horizontal="center" vertical="center" wrapText="1"/>
    </xf>
    <xf numFmtId="38" fontId="5" fillId="0" borderId="8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 applyProtection="1">
      <alignment horizontal="center" vertical="center" wrapText="1"/>
    </xf>
    <xf numFmtId="178" fontId="4" fillId="0" borderId="15" xfId="0" applyNumberFormat="1" applyFont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38" fontId="5" fillId="0" borderId="3" xfId="0" applyNumberFormat="1" applyFont="1" applyBorder="1" applyAlignment="1">
      <alignment horizontal="center" vertical="center" wrapText="1"/>
    </xf>
    <xf numFmtId="38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7"/>
  <sheetViews>
    <sheetView view="pageBreakPreview" topLeftCell="A28" zoomScaleNormal="100" zoomScaleSheetLayoutView="100" workbookViewId="0">
      <selection activeCell="T51" sqref="T51"/>
    </sheetView>
  </sheetViews>
  <sheetFormatPr defaultRowHeight="12.6"/>
  <cols>
    <col min="1" max="1" width="14.85546875" style="32" customWidth="1"/>
    <col min="2" max="2" width="3.140625" style="23" customWidth="1"/>
    <col min="3" max="3" width="6.28515625" style="23" customWidth="1"/>
    <col min="4" max="4" width="8.85546875" style="3" customWidth="1"/>
    <col min="5" max="6" width="7.28515625" style="3" customWidth="1"/>
    <col min="7" max="12" width="7.42578125" style="3" customWidth="1"/>
    <col min="13" max="13" width="7.42578125" style="2" customWidth="1"/>
    <col min="14" max="24" width="8" style="3" customWidth="1"/>
    <col min="25" max="25" width="12.140625" style="2" customWidth="1"/>
  </cols>
  <sheetData>
    <row r="1" spans="1:25" ht="18" customHeight="1">
      <c r="A1" s="22">
        <v>20</v>
      </c>
      <c r="B1" s="13"/>
      <c r="C1" s="13"/>
      <c r="Y1" s="33">
        <v>21</v>
      </c>
    </row>
    <row r="2" spans="1:25" s="34" customFormat="1" ht="21" customHeight="1">
      <c r="A2" s="94" t="s">
        <v>119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 t="s">
        <v>120</v>
      </c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ht="12.75" customHeight="1">
      <c r="J3" s="35"/>
    </row>
    <row r="4" spans="1:25" ht="15.75" customHeight="1" thickBot="1">
      <c r="A4" s="36" t="s">
        <v>39</v>
      </c>
      <c r="Y4" s="37" t="s">
        <v>68</v>
      </c>
    </row>
    <row r="5" spans="1:25" s="41" customFormat="1" ht="23.25" customHeight="1">
      <c r="A5" s="38" t="s">
        <v>69</v>
      </c>
      <c r="B5" s="97" t="s">
        <v>70</v>
      </c>
      <c r="C5" s="98"/>
      <c r="D5" s="39" t="s">
        <v>71</v>
      </c>
      <c r="E5" s="39" t="s">
        <v>72</v>
      </c>
      <c r="F5" s="39" t="s">
        <v>73</v>
      </c>
      <c r="G5" s="39" t="s">
        <v>74</v>
      </c>
      <c r="H5" s="39" t="s">
        <v>75</v>
      </c>
      <c r="I5" s="39" t="s">
        <v>76</v>
      </c>
      <c r="J5" s="39" t="s">
        <v>77</v>
      </c>
      <c r="K5" s="39" t="s">
        <v>78</v>
      </c>
      <c r="L5" s="39" t="s">
        <v>79</v>
      </c>
      <c r="M5" s="39" t="s">
        <v>80</v>
      </c>
      <c r="N5" s="40" t="s">
        <v>81</v>
      </c>
      <c r="O5" s="39" t="s">
        <v>82</v>
      </c>
      <c r="P5" s="39" t="s">
        <v>83</v>
      </c>
      <c r="Q5" s="39" t="s">
        <v>84</v>
      </c>
      <c r="R5" s="39" t="s">
        <v>85</v>
      </c>
      <c r="S5" s="39" t="s">
        <v>86</v>
      </c>
      <c r="T5" s="39" t="s">
        <v>87</v>
      </c>
      <c r="U5" s="39" t="s">
        <v>88</v>
      </c>
      <c r="V5" s="39" t="s">
        <v>89</v>
      </c>
      <c r="W5" s="39" t="s">
        <v>90</v>
      </c>
      <c r="X5" s="39" t="s">
        <v>91</v>
      </c>
      <c r="Y5" s="99" t="s">
        <v>92</v>
      </c>
    </row>
    <row r="6" spans="1:25" s="11" customFormat="1" ht="24" customHeight="1">
      <c r="A6" s="42" t="s">
        <v>40</v>
      </c>
      <c r="B6" s="96" t="s">
        <v>93</v>
      </c>
      <c r="C6" s="96"/>
      <c r="D6" s="21" t="s">
        <v>94</v>
      </c>
      <c r="E6" s="21" t="s">
        <v>41</v>
      </c>
      <c r="F6" s="21" t="s">
        <v>42</v>
      </c>
      <c r="G6" s="21" t="s">
        <v>43</v>
      </c>
      <c r="H6" s="21" t="s">
        <v>44</v>
      </c>
      <c r="I6" s="21" t="s">
        <v>45</v>
      </c>
      <c r="J6" s="21" t="s">
        <v>46</v>
      </c>
      <c r="K6" s="21" t="s">
        <v>47</v>
      </c>
      <c r="L6" s="21" t="s">
        <v>48</v>
      </c>
      <c r="M6" s="21" t="s">
        <v>49</v>
      </c>
      <c r="N6" s="30" t="s">
        <v>50</v>
      </c>
      <c r="O6" s="21" t="s">
        <v>51</v>
      </c>
      <c r="P6" s="21" t="s">
        <v>52</v>
      </c>
      <c r="Q6" s="21" t="s">
        <v>53</v>
      </c>
      <c r="R6" s="21" t="s">
        <v>54</v>
      </c>
      <c r="S6" s="21" t="s">
        <v>32</v>
      </c>
      <c r="T6" s="21" t="s">
        <v>55</v>
      </c>
      <c r="U6" s="21" t="s">
        <v>56</v>
      </c>
      <c r="V6" s="21" t="s">
        <v>57</v>
      </c>
      <c r="W6" s="21" t="s">
        <v>33</v>
      </c>
      <c r="X6" s="21" t="s">
        <v>34</v>
      </c>
      <c r="Y6" s="100"/>
    </row>
    <row r="7" spans="1:25" s="11" customFormat="1" ht="12" hidden="1" customHeight="1">
      <c r="A7" s="32" t="s">
        <v>58</v>
      </c>
      <c r="B7" s="24" t="s">
        <v>0</v>
      </c>
      <c r="C7" s="20" t="s">
        <v>4</v>
      </c>
      <c r="D7" s="43">
        <v>353630</v>
      </c>
      <c r="E7" s="44">
        <v>23097</v>
      </c>
      <c r="F7" s="44">
        <v>24632</v>
      </c>
      <c r="G7" s="44">
        <v>23229</v>
      </c>
      <c r="H7" s="44">
        <v>28905</v>
      </c>
      <c r="I7" s="44">
        <v>32037</v>
      </c>
      <c r="J7" s="44">
        <v>28811</v>
      </c>
      <c r="K7" s="44">
        <v>28068</v>
      </c>
      <c r="L7" s="44">
        <v>28596</v>
      </c>
      <c r="M7" s="44">
        <v>27760</v>
      </c>
      <c r="N7" s="44">
        <v>25052</v>
      </c>
      <c r="O7" s="44">
        <v>17796</v>
      </c>
      <c r="P7" s="44">
        <v>14156</v>
      </c>
      <c r="Q7" s="44">
        <v>13529</v>
      </c>
      <c r="R7" s="44">
        <v>11909</v>
      </c>
      <c r="S7" s="44">
        <v>11770</v>
      </c>
      <c r="T7" s="44">
        <v>7956</v>
      </c>
      <c r="U7" s="44">
        <v>3933</v>
      </c>
      <c r="V7" s="44">
        <v>1781</v>
      </c>
      <c r="W7" s="44">
        <v>487</v>
      </c>
      <c r="X7" s="44">
        <v>96</v>
      </c>
      <c r="Y7" s="44">
        <v>30</v>
      </c>
    </row>
    <row r="8" spans="1:25" s="11" customFormat="1" ht="12.75" hidden="1" customHeight="1">
      <c r="A8" s="45" t="s">
        <v>59</v>
      </c>
      <c r="B8" s="26" t="s">
        <v>1</v>
      </c>
      <c r="C8" s="19" t="s">
        <v>6</v>
      </c>
      <c r="D8" s="7">
        <v>187174</v>
      </c>
      <c r="E8" s="46">
        <v>12016</v>
      </c>
      <c r="F8" s="46">
        <v>12600</v>
      </c>
      <c r="G8" s="46">
        <v>11973</v>
      </c>
      <c r="H8" s="46">
        <v>14916</v>
      </c>
      <c r="I8" s="46">
        <v>16690</v>
      </c>
      <c r="J8" s="46">
        <v>15354</v>
      </c>
      <c r="K8" s="46">
        <v>15560</v>
      </c>
      <c r="L8" s="46">
        <v>15521</v>
      </c>
      <c r="M8" s="46">
        <v>14671</v>
      </c>
      <c r="N8" s="46">
        <v>13018</v>
      </c>
      <c r="O8" s="46">
        <v>8979</v>
      </c>
      <c r="P8" s="46">
        <v>7015</v>
      </c>
      <c r="Q8" s="46">
        <v>6582</v>
      </c>
      <c r="R8" s="46">
        <v>6198</v>
      </c>
      <c r="S8" s="46">
        <v>7237</v>
      </c>
      <c r="T8" s="46">
        <v>5067</v>
      </c>
      <c r="U8" s="46">
        <v>2425</v>
      </c>
      <c r="V8" s="46">
        <v>1046</v>
      </c>
      <c r="W8" s="46">
        <v>231</v>
      </c>
      <c r="X8" s="46">
        <v>52</v>
      </c>
      <c r="Y8" s="46">
        <v>23</v>
      </c>
    </row>
    <row r="9" spans="1:25" s="11" customFormat="1" ht="12.75" hidden="1" customHeight="1">
      <c r="A9" s="32"/>
      <c r="B9" s="26" t="s">
        <v>2</v>
      </c>
      <c r="C9" s="19" t="s">
        <v>7</v>
      </c>
      <c r="D9" s="7">
        <v>166456</v>
      </c>
      <c r="E9" s="46">
        <v>11081</v>
      </c>
      <c r="F9" s="46">
        <v>12032</v>
      </c>
      <c r="G9" s="46">
        <v>11256</v>
      </c>
      <c r="H9" s="46">
        <v>13989</v>
      </c>
      <c r="I9" s="46">
        <v>15347</v>
      </c>
      <c r="J9" s="46">
        <v>13457</v>
      </c>
      <c r="K9" s="46">
        <v>12508</v>
      </c>
      <c r="L9" s="46">
        <v>13075</v>
      </c>
      <c r="M9" s="46">
        <v>13089</v>
      </c>
      <c r="N9" s="46">
        <v>12034</v>
      </c>
      <c r="O9" s="46">
        <v>8817</v>
      </c>
      <c r="P9" s="46">
        <v>7141</v>
      </c>
      <c r="Q9" s="46">
        <v>6947</v>
      </c>
      <c r="R9" s="46">
        <v>5711</v>
      </c>
      <c r="S9" s="46">
        <v>4533</v>
      </c>
      <c r="T9" s="46">
        <v>2889</v>
      </c>
      <c r="U9" s="46">
        <v>1508</v>
      </c>
      <c r="V9" s="46">
        <v>735</v>
      </c>
      <c r="W9" s="46">
        <v>256</v>
      </c>
      <c r="X9" s="46">
        <v>44</v>
      </c>
      <c r="Y9" s="46">
        <v>7</v>
      </c>
    </row>
    <row r="10" spans="1:25" s="11" customFormat="1" ht="3" hidden="1" customHeight="1">
      <c r="A10" s="32"/>
      <c r="B10" s="27"/>
      <c r="C10" s="19"/>
      <c r="D10" s="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11" customFormat="1" ht="12" hidden="1" customHeight="1">
      <c r="A11" s="32" t="s">
        <v>60</v>
      </c>
      <c r="B11" s="28" t="s">
        <v>0</v>
      </c>
      <c r="C11" s="18" t="s">
        <v>4</v>
      </c>
      <c r="D11" s="43">
        <v>353139</v>
      </c>
      <c r="E11" s="44">
        <v>21890</v>
      </c>
      <c r="F11" s="44">
        <v>24800</v>
      </c>
      <c r="G11" s="44">
        <v>23538</v>
      </c>
      <c r="H11" s="44">
        <v>26941</v>
      </c>
      <c r="I11" s="44">
        <v>31617</v>
      </c>
      <c r="J11" s="44">
        <v>29289</v>
      </c>
      <c r="K11" s="44">
        <v>27912</v>
      </c>
      <c r="L11" s="44">
        <v>28086</v>
      </c>
      <c r="M11" s="44">
        <v>27948</v>
      </c>
      <c r="N11" s="44">
        <v>25551</v>
      </c>
      <c r="O11" s="44">
        <v>19774</v>
      </c>
      <c r="P11" s="44">
        <v>13915</v>
      </c>
      <c r="Q11" s="44">
        <v>13648</v>
      </c>
      <c r="R11" s="44">
        <v>11673</v>
      </c>
      <c r="S11" s="44">
        <v>11442</v>
      </c>
      <c r="T11" s="44">
        <v>8353</v>
      </c>
      <c r="U11" s="44">
        <v>4226</v>
      </c>
      <c r="V11" s="44">
        <v>1871</v>
      </c>
      <c r="W11" s="44">
        <v>523</v>
      </c>
      <c r="X11" s="44">
        <v>107</v>
      </c>
      <c r="Y11" s="44">
        <v>35</v>
      </c>
    </row>
    <row r="12" spans="1:25" s="11" customFormat="1" ht="12.75" hidden="1" customHeight="1">
      <c r="A12" s="45" t="s">
        <v>61</v>
      </c>
      <c r="B12" s="26" t="s">
        <v>1</v>
      </c>
      <c r="C12" s="19" t="s">
        <v>6</v>
      </c>
      <c r="D12" s="7">
        <v>186376</v>
      </c>
      <c r="E12" s="46">
        <v>11346</v>
      </c>
      <c r="F12" s="46">
        <v>12768</v>
      </c>
      <c r="G12" s="46">
        <v>12095</v>
      </c>
      <c r="H12" s="46">
        <v>13854</v>
      </c>
      <c r="I12" s="46">
        <v>16464</v>
      </c>
      <c r="J12" s="46">
        <v>15538</v>
      </c>
      <c r="K12" s="46">
        <v>15327</v>
      </c>
      <c r="L12" s="46">
        <v>15386</v>
      </c>
      <c r="M12" s="46">
        <v>14682</v>
      </c>
      <c r="N12" s="46">
        <v>13375</v>
      </c>
      <c r="O12" s="46">
        <v>10008</v>
      </c>
      <c r="P12" s="46">
        <v>6839</v>
      </c>
      <c r="Q12" s="46">
        <v>6681</v>
      </c>
      <c r="R12" s="46">
        <v>5841</v>
      </c>
      <c r="S12" s="46">
        <v>6828</v>
      </c>
      <c r="T12" s="46">
        <v>5272</v>
      </c>
      <c r="U12" s="46">
        <v>2629</v>
      </c>
      <c r="V12" s="46">
        <v>1103</v>
      </c>
      <c r="W12" s="46">
        <v>259</v>
      </c>
      <c r="X12" s="46">
        <v>54</v>
      </c>
      <c r="Y12" s="46">
        <v>27</v>
      </c>
    </row>
    <row r="13" spans="1:25" s="11" customFormat="1" ht="12.75" hidden="1" customHeight="1">
      <c r="A13" s="32"/>
      <c r="B13" s="26" t="s">
        <v>2</v>
      </c>
      <c r="C13" s="19" t="s">
        <v>7</v>
      </c>
      <c r="D13" s="7">
        <v>166763</v>
      </c>
      <c r="E13" s="46">
        <v>10544</v>
      </c>
      <c r="F13" s="46">
        <v>12032</v>
      </c>
      <c r="G13" s="46">
        <v>11443</v>
      </c>
      <c r="H13" s="46">
        <v>13087</v>
      </c>
      <c r="I13" s="46">
        <v>15153</v>
      </c>
      <c r="J13" s="46">
        <v>13751</v>
      </c>
      <c r="K13" s="46">
        <v>12585</v>
      </c>
      <c r="L13" s="46">
        <v>12700</v>
      </c>
      <c r="M13" s="46">
        <v>13266</v>
      </c>
      <c r="N13" s="46">
        <v>12176</v>
      </c>
      <c r="O13" s="46">
        <v>9766</v>
      </c>
      <c r="P13" s="46">
        <v>7076</v>
      </c>
      <c r="Q13" s="46">
        <v>6967</v>
      </c>
      <c r="R13" s="46">
        <v>5832</v>
      </c>
      <c r="S13" s="46">
        <v>4614</v>
      </c>
      <c r="T13" s="46">
        <v>3081</v>
      </c>
      <c r="U13" s="46">
        <v>1597</v>
      </c>
      <c r="V13" s="46">
        <v>768</v>
      </c>
      <c r="W13" s="46">
        <v>264</v>
      </c>
      <c r="X13" s="46">
        <v>53</v>
      </c>
      <c r="Y13" s="46">
        <v>8</v>
      </c>
    </row>
    <row r="14" spans="1:25" s="11" customFormat="1" ht="3" hidden="1" customHeight="1">
      <c r="A14" s="32"/>
      <c r="B14" s="25"/>
      <c r="C14" s="19"/>
      <c r="D14" s="47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48" customFormat="1" ht="12" hidden="1" customHeight="1">
      <c r="A15" s="32" t="s">
        <v>62</v>
      </c>
      <c r="B15" s="28" t="s">
        <v>0</v>
      </c>
      <c r="C15" s="18" t="s">
        <v>4</v>
      </c>
      <c r="D15" s="14">
        <v>352154</v>
      </c>
      <c r="E15" s="44">
        <v>20514</v>
      </c>
      <c r="F15" s="44">
        <v>24815</v>
      </c>
      <c r="G15" s="44">
        <v>23904</v>
      </c>
      <c r="H15" s="44">
        <v>25287</v>
      </c>
      <c r="I15" s="44">
        <v>31313</v>
      </c>
      <c r="J15" s="44">
        <v>29257</v>
      </c>
      <c r="K15" s="44">
        <v>27569</v>
      </c>
      <c r="L15" s="44">
        <v>27753</v>
      </c>
      <c r="M15" s="44">
        <v>28011</v>
      </c>
      <c r="N15" s="44">
        <v>26076</v>
      </c>
      <c r="O15" s="44">
        <v>21078</v>
      </c>
      <c r="P15" s="44">
        <v>14003</v>
      </c>
      <c r="Q15" s="44">
        <v>13825</v>
      </c>
      <c r="R15" s="44">
        <v>11795</v>
      </c>
      <c r="S15" s="44">
        <v>11080</v>
      </c>
      <c r="T15" s="44">
        <v>8642</v>
      </c>
      <c r="U15" s="44">
        <v>4566</v>
      </c>
      <c r="V15" s="44">
        <v>1887</v>
      </c>
      <c r="W15" s="44">
        <v>600</v>
      </c>
      <c r="X15" s="44">
        <v>138</v>
      </c>
      <c r="Y15" s="44">
        <v>41</v>
      </c>
    </row>
    <row r="16" spans="1:25" s="48" customFormat="1" ht="12.75" hidden="1" customHeight="1">
      <c r="A16" s="45" t="s">
        <v>63</v>
      </c>
      <c r="B16" s="26" t="s">
        <v>1</v>
      </c>
      <c r="C16" s="19" t="s">
        <v>6</v>
      </c>
      <c r="D16" s="7">
        <v>185554</v>
      </c>
      <c r="E16" s="2">
        <v>10660</v>
      </c>
      <c r="F16" s="2">
        <v>12766</v>
      </c>
      <c r="G16" s="2">
        <v>12315</v>
      </c>
      <c r="H16" s="2">
        <v>13045</v>
      </c>
      <c r="I16" s="2">
        <v>16347</v>
      </c>
      <c r="J16" s="2">
        <v>15467</v>
      </c>
      <c r="K16" s="2">
        <v>14978</v>
      </c>
      <c r="L16" s="2">
        <v>15296</v>
      </c>
      <c r="M16" s="2">
        <v>14730</v>
      </c>
      <c r="N16" s="2">
        <v>13743</v>
      </c>
      <c r="O16" s="2">
        <v>10655</v>
      </c>
      <c r="P16" s="2">
        <v>6970</v>
      </c>
      <c r="Q16" s="2">
        <v>6697</v>
      </c>
      <c r="R16" s="2">
        <v>5744</v>
      </c>
      <c r="S16" s="2">
        <v>6384</v>
      </c>
      <c r="T16" s="2">
        <v>5456</v>
      </c>
      <c r="U16" s="2">
        <v>2774</v>
      </c>
      <c r="V16" s="2">
        <v>1106</v>
      </c>
      <c r="W16" s="2">
        <v>320</v>
      </c>
      <c r="X16" s="2">
        <v>73</v>
      </c>
      <c r="Y16" s="2">
        <v>28</v>
      </c>
    </row>
    <row r="17" spans="1:27" s="48" customFormat="1" ht="12.75" hidden="1" customHeight="1">
      <c r="A17" s="32"/>
      <c r="B17" s="26" t="s">
        <v>2</v>
      </c>
      <c r="C17" s="19" t="s">
        <v>7</v>
      </c>
      <c r="D17" s="7">
        <v>166600</v>
      </c>
      <c r="E17" s="2">
        <v>9854</v>
      </c>
      <c r="F17" s="2">
        <v>12049</v>
      </c>
      <c r="G17" s="2">
        <v>11589</v>
      </c>
      <c r="H17" s="2">
        <v>12242</v>
      </c>
      <c r="I17" s="2">
        <v>14966</v>
      </c>
      <c r="J17" s="2">
        <v>13790</v>
      </c>
      <c r="K17" s="2">
        <v>12591</v>
      </c>
      <c r="L17" s="2">
        <v>12457</v>
      </c>
      <c r="M17" s="2">
        <v>13281</v>
      </c>
      <c r="N17" s="2">
        <v>12333</v>
      </c>
      <c r="O17" s="2">
        <v>10423</v>
      </c>
      <c r="P17" s="2">
        <v>7033</v>
      </c>
      <c r="Q17" s="2">
        <v>7128</v>
      </c>
      <c r="R17" s="2">
        <v>6051</v>
      </c>
      <c r="S17" s="2">
        <v>4696</v>
      </c>
      <c r="T17" s="2">
        <v>3186</v>
      </c>
      <c r="U17" s="2">
        <v>1792</v>
      </c>
      <c r="V17" s="2">
        <v>781</v>
      </c>
      <c r="W17" s="2">
        <v>280</v>
      </c>
      <c r="X17" s="2">
        <v>65</v>
      </c>
      <c r="Y17" s="2">
        <v>13</v>
      </c>
    </row>
    <row r="18" spans="1:27" s="48" customFormat="1" ht="3" hidden="1" customHeight="1">
      <c r="A18" s="32"/>
      <c r="B18" s="25"/>
      <c r="C18" s="19"/>
      <c r="D18" s="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7" s="48" customFormat="1" ht="12" hidden="1" customHeight="1">
      <c r="A19" s="32" t="s">
        <v>64</v>
      </c>
      <c r="B19" s="28" t="s">
        <v>0</v>
      </c>
      <c r="C19" s="18" t="s">
        <v>4</v>
      </c>
      <c r="D19" s="14">
        <v>351146</v>
      </c>
      <c r="E19" s="44">
        <v>19717</v>
      </c>
      <c r="F19" s="44">
        <v>23693</v>
      </c>
      <c r="G19" s="44">
        <v>24089</v>
      </c>
      <c r="H19" s="44">
        <v>24273</v>
      </c>
      <c r="I19" s="44">
        <v>30607</v>
      </c>
      <c r="J19" s="44">
        <v>29509</v>
      </c>
      <c r="K19" s="44">
        <v>27288</v>
      </c>
      <c r="L19" s="44">
        <v>27332</v>
      </c>
      <c r="M19" s="44">
        <v>28114</v>
      </c>
      <c r="N19" s="44">
        <v>26599</v>
      </c>
      <c r="O19" s="44">
        <v>22332</v>
      </c>
      <c r="P19" s="44">
        <v>14409</v>
      </c>
      <c r="Q19" s="44">
        <v>13897</v>
      </c>
      <c r="R19" s="44">
        <v>11847</v>
      </c>
      <c r="S19" s="44">
        <v>10835</v>
      </c>
      <c r="T19" s="44">
        <v>8971</v>
      </c>
      <c r="U19" s="44">
        <v>4811</v>
      </c>
      <c r="V19" s="44">
        <v>1946</v>
      </c>
      <c r="W19" s="44">
        <v>693</v>
      </c>
      <c r="X19" s="44">
        <v>147</v>
      </c>
      <c r="Y19" s="44">
        <v>37</v>
      </c>
    </row>
    <row r="20" spans="1:27" s="48" customFormat="1" ht="12.75" hidden="1" customHeight="1">
      <c r="A20" s="45" t="s">
        <v>65</v>
      </c>
      <c r="B20" s="26" t="s">
        <v>1</v>
      </c>
      <c r="C20" s="19" t="s">
        <v>6</v>
      </c>
      <c r="D20" s="7">
        <v>184682</v>
      </c>
      <c r="E20" s="2">
        <v>10262</v>
      </c>
      <c r="F20" s="2">
        <v>12186</v>
      </c>
      <c r="G20" s="2">
        <v>12411</v>
      </c>
      <c r="H20" s="2">
        <v>12528</v>
      </c>
      <c r="I20" s="2">
        <v>16028</v>
      </c>
      <c r="J20" s="2">
        <v>15540</v>
      </c>
      <c r="K20" s="2">
        <v>14711</v>
      </c>
      <c r="L20" s="2">
        <v>15044</v>
      </c>
      <c r="M20" s="2">
        <v>14880</v>
      </c>
      <c r="N20" s="2">
        <v>13976</v>
      </c>
      <c r="O20" s="2">
        <v>11423</v>
      </c>
      <c r="P20" s="2">
        <v>7094</v>
      </c>
      <c r="Q20" s="2">
        <v>6778</v>
      </c>
      <c r="R20" s="2">
        <v>5694</v>
      </c>
      <c r="S20" s="2">
        <v>5982</v>
      </c>
      <c r="T20" s="2">
        <v>5616</v>
      </c>
      <c r="U20" s="2">
        <v>2886</v>
      </c>
      <c r="V20" s="2">
        <v>1159</v>
      </c>
      <c r="W20" s="2">
        <v>377</v>
      </c>
      <c r="X20" s="2">
        <v>79</v>
      </c>
      <c r="Y20" s="2">
        <v>28</v>
      </c>
    </row>
    <row r="21" spans="1:27" s="48" customFormat="1" ht="12.75" hidden="1" customHeight="1">
      <c r="A21" s="32"/>
      <c r="B21" s="26" t="s">
        <v>2</v>
      </c>
      <c r="C21" s="19" t="s">
        <v>7</v>
      </c>
      <c r="D21" s="7">
        <v>166464</v>
      </c>
      <c r="E21" s="2">
        <v>9455</v>
      </c>
      <c r="F21" s="2">
        <v>11507</v>
      </c>
      <c r="G21" s="2">
        <v>11678</v>
      </c>
      <c r="H21" s="2">
        <v>11745</v>
      </c>
      <c r="I21" s="2">
        <v>14579</v>
      </c>
      <c r="J21" s="2">
        <v>13969</v>
      </c>
      <c r="K21" s="2">
        <v>12577</v>
      </c>
      <c r="L21" s="2">
        <v>12288</v>
      </c>
      <c r="M21" s="2">
        <v>13234</v>
      </c>
      <c r="N21" s="2">
        <v>12623</v>
      </c>
      <c r="O21" s="2">
        <v>10909</v>
      </c>
      <c r="P21" s="2">
        <v>7315</v>
      </c>
      <c r="Q21" s="2">
        <v>7119</v>
      </c>
      <c r="R21" s="2">
        <v>6153</v>
      </c>
      <c r="S21" s="2">
        <v>4853</v>
      </c>
      <c r="T21" s="2">
        <v>3355</v>
      </c>
      <c r="U21" s="2">
        <v>1925</v>
      </c>
      <c r="V21" s="2">
        <v>787</v>
      </c>
      <c r="W21" s="2">
        <v>316</v>
      </c>
      <c r="X21" s="2">
        <v>68</v>
      </c>
      <c r="Y21" s="2">
        <v>9</v>
      </c>
    </row>
    <row r="22" spans="1:27" s="11" customFormat="1" ht="3" hidden="1" customHeight="1">
      <c r="A22" s="32"/>
      <c r="B22" s="25"/>
      <c r="C22" s="19"/>
      <c r="D22" s="4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7" s="11" customFormat="1" ht="12" hidden="1" customHeight="1">
      <c r="A23" s="32" t="s">
        <v>66</v>
      </c>
      <c r="B23" s="28" t="s">
        <v>0</v>
      </c>
      <c r="C23" s="18" t="s">
        <v>4</v>
      </c>
      <c r="D23" s="14">
        <v>349149</v>
      </c>
      <c r="E23" s="15">
        <v>18446</v>
      </c>
      <c r="F23" s="15">
        <v>22844</v>
      </c>
      <c r="G23" s="15">
        <v>24423</v>
      </c>
      <c r="H23" s="15">
        <v>23276</v>
      </c>
      <c r="I23" s="15">
        <v>29568</v>
      </c>
      <c r="J23" s="15">
        <v>29550</v>
      </c>
      <c r="K23" s="15">
        <v>26812</v>
      </c>
      <c r="L23" s="15">
        <v>27018</v>
      </c>
      <c r="M23" s="15">
        <v>27831</v>
      </c>
      <c r="N23" s="15">
        <v>27017</v>
      </c>
      <c r="O23" s="15">
        <v>23263</v>
      </c>
      <c r="P23" s="15">
        <v>15380</v>
      </c>
      <c r="Q23" s="15">
        <v>13890</v>
      </c>
      <c r="R23" s="15">
        <v>12005</v>
      </c>
      <c r="S23" s="15">
        <v>10523</v>
      </c>
      <c r="T23" s="15">
        <v>9187</v>
      </c>
      <c r="U23" s="15">
        <v>5073</v>
      </c>
      <c r="V23" s="15">
        <v>2075</v>
      </c>
      <c r="W23" s="15">
        <v>775</v>
      </c>
      <c r="X23" s="15">
        <v>149</v>
      </c>
      <c r="Y23" s="16">
        <v>44</v>
      </c>
    </row>
    <row r="24" spans="1:27" s="11" customFormat="1" ht="12.75" hidden="1" customHeight="1">
      <c r="A24" s="45" t="s">
        <v>67</v>
      </c>
      <c r="B24" s="26" t="s">
        <v>1</v>
      </c>
      <c r="C24" s="19" t="s">
        <v>6</v>
      </c>
      <c r="D24" s="7">
        <v>183149</v>
      </c>
      <c r="E24" s="2">
        <v>9609</v>
      </c>
      <c r="F24" s="2">
        <v>11773</v>
      </c>
      <c r="G24" s="2">
        <v>12601</v>
      </c>
      <c r="H24" s="2">
        <v>12004</v>
      </c>
      <c r="I24" s="2">
        <v>15478</v>
      </c>
      <c r="J24" s="2">
        <v>15508</v>
      </c>
      <c r="K24" s="2">
        <v>14308</v>
      </c>
      <c r="L24" s="2">
        <v>14864</v>
      </c>
      <c r="M24" s="2">
        <v>14855</v>
      </c>
      <c r="N24" s="2">
        <v>14029</v>
      </c>
      <c r="O24" s="2">
        <v>12042</v>
      </c>
      <c r="P24" s="2">
        <v>7578</v>
      </c>
      <c r="Q24" s="2">
        <v>6750</v>
      </c>
      <c r="R24" s="2">
        <v>5719</v>
      </c>
      <c r="S24" s="2">
        <v>5587</v>
      </c>
      <c r="T24" s="2">
        <v>5642</v>
      </c>
      <c r="U24" s="2">
        <v>3022</v>
      </c>
      <c r="V24" s="2">
        <v>1233</v>
      </c>
      <c r="W24" s="2">
        <v>436</v>
      </c>
      <c r="X24" s="2">
        <v>81</v>
      </c>
      <c r="Y24" s="2">
        <v>30</v>
      </c>
    </row>
    <row r="25" spans="1:27" s="11" customFormat="1" ht="0.75" customHeight="1">
      <c r="A25" s="32"/>
      <c r="B25" s="26" t="s">
        <v>2</v>
      </c>
      <c r="C25" s="19" t="s">
        <v>7</v>
      </c>
      <c r="D25" s="7">
        <v>166000</v>
      </c>
      <c r="E25" s="2">
        <v>8837</v>
      </c>
      <c r="F25" s="2">
        <v>11071</v>
      </c>
      <c r="G25" s="2">
        <v>11822</v>
      </c>
      <c r="H25" s="2">
        <v>11272</v>
      </c>
      <c r="I25" s="2">
        <v>14090</v>
      </c>
      <c r="J25" s="2">
        <v>14042</v>
      </c>
      <c r="K25" s="2">
        <v>12504</v>
      </c>
      <c r="L25" s="2">
        <v>12154</v>
      </c>
      <c r="M25" s="2">
        <v>12976</v>
      </c>
      <c r="N25" s="2">
        <v>12988</v>
      </c>
      <c r="O25" s="2">
        <v>11221</v>
      </c>
      <c r="P25" s="2">
        <v>7802</v>
      </c>
      <c r="Q25" s="2">
        <v>7140</v>
      </c>
      <c r="R25" s="2">
        <v>6286</v>
      </c>
      <c r="S25" s="2">
        <v>4936</v>
      </c>
      <c r="T25" s="2">
        <v>3545</v>
      </c>
      <c r="U25" s="2">
        <v>2051</v>
      </c>
      <c r="V25" s="2">
        <v>842</v>
      </c>
      <c r="W25" s="2">
        <v>339</v>
      </c>
      <c r="X25" s="2">
        <v>68</v>
      </c>
      <c r="Y25" s="2">
        <v>14</v>
      </c>
    </row>
    <row r="26" spans="1:27" s="11" customFormat="1" ht="12" customHeight="1">
      <c r="A26" s="84" t="s">
        <v>136</v>
      </c>
      <c r="B26" s="87" t="s">
        <v>0</v>
      </c>
      <c r="C26" s="88" t="s">
        <v>4</v>
      </c>
      <c r="D26" s="89">
        <v>324372</v>
      </c>
      <c r="E26" s="90">
        <v>11911</v>
      </c>
      <c r="F26" s="90">
        <v>13255</v>
      </c>
      <c r="G26" s="90">
        <v>12833</v>
      </c>
      <c r="H26" s="90">
        <v>16090</v>
      </c>
      <c r="I26" s="90">
        <v>21470</v>
      </c>
      <c r="J26" s="90">
        <v>22927</v>
      </c>
      <c r="K26" s="90">
        <v>20263</v>
      </c>
      <c r="L26" s="90">
        <v>23448</v>
      </c>
      <c r="M26" s="90">
        <v>25157</v>
      </c>
      <c r="N26" s="90">
        <v>24120</v>
      </c>
      <c r="O26" s="90">
        <v>25574</v>
      </c>
      <c r="P26" s="90">
        <v>26128</v>
      </c>
      <c r="Q26" s="90">
        <v>24521</v>
      </c>
      <c r="R26" s="90">
        <v>20819</v>
      </c>
      <c r="S26" s="90">
        <v>13245</v>
      </c>
      <c r="T26" s="90">
        <v>9211</v>
      </c>
      <c r="U26" s="90">
        <v>6852</v>
      </c>
      <c r="V26" s="90">
        <v>4066</v>
      </c>
      <c r="W26" s="90">
        <v>1942</v>
      </c>
      <c r="X26" s="90">
        <v>465</v>
      </c>
      <c r="Y26" s="90">
        <v>75</v>
      </c>
      <c r="AA26" s="10">
        <v>329237</v>
      </c>
    </row>
    <row r="27" spans="1:27" s="11" customFormat="1" ht="12" customHeight="1">
      <c r="A27" s="32" t="s">
        <v>137</v>
      </c>
      <c r="B27" s="32" t="s">
        <v>1</v>
      </c>
      <c r="C27" s="19" t="s">
        <v>6</v>
      </c>
      <c r="D27" s="50">
        <v>164026</v>
      </c>
      <c r="E27" s="50">
        <v>6216</v>
      </c>
      <c r="F27" s="50">
        <v>6957</v>
      </c>
      <c r="G27" s="50">
        <v>6767</v>
      </c>
      <c r="H27" s="50">
        <v>8400</v>
      </c>
      <c r="I27" s="50">
        <v>11224</v>
      </c>
      <c r="J27" s="50">
        <v>11939</v>
      </c>
      <c r="K27" s="50">
        <v>10727</v>
      </c>
      <c r="L27" s="50">
        <v>12155</v>
      </c>
      <c r="M27" s="50">
        <v>12869</v>
      </c>
      <c r="N27" s="50">
        <v>12064</v>
      </c>
      <c r="O27" s="50">
        <v>13311</v>
      </c>
      <c r="P27" s="50">
        <v>13232</v>
      </c>
      <c r="Q27" s="50">
        <v>12146</v>
      </c>
      <c r="R27" s="50">
        <v>10150</v>
      </c>
      <c r="S27" s="50">
        <v>6148</v>
      </c>
      <c r="T27" s="50">
        <v>4024</v>
      </c>
      <c r="U27" s="50">
        <v>2844</v>
      </c>
      <c r="V27" s="50">
        <v>1689</v>
      </c>
      <c r="W27" s="50">
        <v>895</v>
      </c>
      <c r="X27" s="50">
        <v>227</v>
      </c>
      <c r="Y27" s="50">
        <v>42</v>
      </c>
      <c r="AA27" s="10">
        <v>167179</v>
      </c>
    </row>
    <row r="28" spans="1:27" s="11" customFormat="1" ht="12" customHeight="1">
      <c r="A28" s="32"/>
      <c r="B28" s="32" t="s">
        <v>2</v>
      </c>
      <c r="C28" s="19" t="s">
        <v>7</v>
      </c>
      <c r="D28" s="49">
        <v>160346</v>
      </c>
      <c r="E28" s="50">
        <v>5695</v>
      </c>
      <c r="F28" s="50">
        <v>6298</v>
      </c>
      <c r="G28" s="50">
        <v>6066</v>
      </c>
      <c r="H28" s="50">
        <v>7690</v>
      </c>
      <c r="I28" s="50">
        <v>10246</v>
      </c>
      <c r="J28" s="50">
        <v>10988</v>
      </c>
      <c r="K28" s="50">
        <v>9536</v>
      </c>
      <c r="L28" s="50">
        <v>11293</v>
      </c>
      <c r="M28" s="50">
        <v>12288</v>
      </c>
      <c r="N28" s="50">
        <v>12056</v>
      </c>
      <c r="O28" s="50">
        <v>12263</v>
      </c>
      <c r="P28" s="50">
        <v>12896</v>
      </c>
      <c r="Q28" s="50">
        <v>12375</v>
      </c>
      <c r="R28" s="50">
        <v>10669</v>
      </c>
      <c r="S28" s="50">
        <v>7097</v>
      </c>
      <c r="T28" s="50">
        <v>5187</v>
      </c>
      <c r="U28" s="50">
        <v>4008</v>
      </c>
      <c r="V28" s="50">
        <v>2377</v>
      </c>
      <c r="W28" s="50">
        <v>1047</v>
      </c>
      <c r="X28" s="50">
        <v>238</v>
      </c>
      <c r="Y28" s="50">
        <v>33</v>
      </c>
      <c r="AA28" s="10">
        <v>162058</v>
      </c>
    </row>
    <row r="29" spans="1:27" s="11" customFormat="1" ht="12" customHeight="1">
      <c r="A29" s="32" t="s">
        <v>3</v>
      </c>
      <c r="B29" s="87" t="s">
        <v>0</v>
      </c>
      <c r="C29" s="88" t="s">
        <v>4</v>
      </c>
      <c r="D29" s="89">
        <v>102539</v>
      </c>
      <c r="E29" s="90">
        <v>4067</v>
      </c>
      <c r="F29" s="90">
        <v>5608</v>
      </c>
      <c r="G29" s="90">
        <v>5321</v>
      </c>
      <c r="H29" s="90">
        <v>5138</v>
      </c>
      <c r="I29" s="90">
        <v>6368</v>
      </c>
      <c r="J29" s="90">
        <v>6802</v>
      </c>
      <c r="K29" s="90">
        <v>6259</v>
      </c>
      <c r="L29" s="90">
        <v>7754</v>
      </c>
      <c r="M29" s="90">
        <v>8346</v>
      </c>
      <c r="N29" s="90">
        <v>7567</v>
      </c>
      <c r="O29" s="90">
        <v>7628</v>
      </c>
      <c r="P29" s="90">
        <v>7465</v>
      </c>
      <c r="Q29" s="90">
        <v>7296</v>
      </c>
      <c r="R29" s="90">
        <v>6386</v>
      </c>
      <c r="S29" s="90">
        <v>3951</v>
      </c>
      <c r="T29" s="90">
        <v>2609</v>
      </c>
      <c r="U29" s="90">
        <v>1981</v>
      </c>
      <c r="V29" s="90">
        <v>1155</v>
      </c>
      <c r="W29" s="90">
        <v>647</v>
      </c>
      <c r="X29" s="90">
        <v>165</v>
      </c>
      <c r="Y29" s="90">
        <v>26</v>
      </c>
      <c r="AA29" s="10">
        <v>104380</v>
      </c>
    </row>
    <row r="30" spans="1:27" s="11" customFormat="1" ht="12" customHeight="1">
      <c r="A30" s="32" t="s">
        <v>5</v>
      </c>
      <c r="B30" s="32" t="s">
        <v>1</v>
      </c>
      <c r="C30" s="19" t="s">
        <v>6</v>
      </c>
      <c r="D30" s="49">
        <v>49225</v>
      </c>
      <c r="E30" s="50">
        <v>2145</v>
      </c>
      <c r="F30" s="50">
        <v>2940</v>
      </c>
      <c r="G30" s="50">
        <v>2766</v>
      </c>
      <c r="H30" s="50">
        <v>2635</v>
      </c>
      <c r="I30" s="50">
        <v>3299</v>
      </c>
      <c r="J30" s="50">
        <v>3544</v>
      </c>
      <c r="K30" s="50">
        <v>3118</v>
      </c>
      <c r="L30" s="50">
        <v>3608</v>
      </c>
      <c r="M30" s="50">
        <v>3761</v>
      </c>
      <c r="N30" s="50">
        <v>3339</v>
      </c>
      <c r="O30" s="50">
        <v>3628</v>
      </c>
      <c r="P30" s="50">
        <v>3409</v>
      </c>
      <c r="Q30" s="50">
        <v>3362</v>
      </c>
      <c r="R30" s="50">
        <v>3026</v>
      </c>
      <c r="S30" s="50">
        <v>1781</v>
      </c>
      <c r="T30" s="50">
        <v>1116</v>
      </c>
      <c r="U30" s="50">
        <v>807</v>
      </c>
      <c r="V30" s="50">
        <v>506</v>
      </c>
      <c r="W30" s="50">
        <v>324</v>
      </c>
      <c r="X30" s="50">
        <v>96</v>
      </c>
      <c r="Y30" s="50">
        <v>15</v>
      </c>
      <c r="AA30" s="10">
        <v>50367</v>
      </c>
    </row>
    <row r="31" spans="1:27" s="11" customFormat="1" ht="12" customHeight="1">
      <c r="A31" s="32"/>
      <c r="B31" s="32" t="s">
        <v>2</v>
      </c>
      <c r="C31" s="19" t="s">
        <v>7</v>
      </c>
      <c r="D31" s="49">
        <v>53314</v>
      </c>
      <c r="E31" s="50">
        <v>1922</v>
      </c>
      <c r="F31" s="50">
        <v>2668</v>
      </c>
      <c r="G31" s="50">
        <v>2555</v>
      </c>
      <c r="H31" s="50">
        <v>2503</v>
      </c>
      <c r="I31" s="50">
        <v>3069</v>
      </c>
      <c r="J31" s="50">
        <v>3258</v>
      </c>
      <c r="K31" s="50">
        <v>3141</v>
      </c>
      <c r="L31" s="50">
        <v>4146</v>
      </c>
      <c r="M31" s="50">
        <v>4585</v>
      </c>
      <c r="N31" s="50">
        <v>4228</v>
      </c>
      <c r="O31" s="50">
        <v>4000</v>
      </c>
      <c r="P31" s="50">
        <v>4056</v>
      </c>
      <c r="Q31" s="50">
        <v>3934</v>
      </c>
      <c r="R31" s="50">
        <v>3360</v>
      </c>
      <c r="S31" s="50">
        <v>2170</v>
      </c>
      <c r="T31" s="50">
        <v>1493</v>
      </c>
      <c r="U31" s="50">
        <v>1174</v>
      </c>
      <c r="V31" s="50">
        <v>649</v>
      </c>
      <c r="W31" s="50">
        <v>323</v>
      </c>
      <c r="X31" s="50">
        <v>69</v>
      </c>
      <c r="Y31" s="50">
        <v>11</v>
      </c>
      <c r="AA31" s="10">
        <v>54013</v>
      </c>
    </row>
    <row r="32" spans="1:27" s="11" customFormat="1" ht="12" customHeight="1">
      <c r="A32" s="32" t="s">
        <v>8</v>
      </c>
      <c r="B32" s="87" t="s">
        <v>0</v>
      </c>
      <c r="C32" s="88" t="s">
        <v>4</v>
      </c>
      <c r="D32" s="89">
        <v>10821</v>
      </c>
      <c r="E32" s="90">
        <v>379</v>
      </c>
      <c r="F32" s="90">
        <v>304</v>
      </c>
      <c r="G32" s="90">
        <v>313</v>
      </c>
      <c r="H32" s="90">
        <v>447</v>
      </c>
      <c r="I32" s="90">
        <v>599</v>
      </c>
      <c r="J32" s="90">
        <v>662</v>
      </c>
      <c r="K32" s="90">
        <v>580</v>
      </c>
      <c r="L32" s="90">
        <v>648</v>
      </c>
      <c r="M32" s="90">
        <v>784</v>
      </c>
      <c r="N32" s="90">
        <v>696</v>
      </c>
      <c r="O32" s="90">
        <v>792</v>
      </c>
      <c r="P32" s="90">
        <v>918</v>
      </c>
      <c r="Q32" s="90">
        <v>923</v>
      </c>
      <c r="R32" s="90">
        <v>801</v>
      </c>
      <c r="S32" s="90">
        <v>616</v>
      </c>
      <c r="T32" s="90">
        <v>524</v>
      </c>
      <c r="U32" s="90">
        <v>421</v>
      </c>
      <c r="V32" s="90">
        <v>259</v>
      </c>
      <c r="W32" s="90">
        <v>124</v>
      </c>
      <c r="X32" s="90">
        <v>25</v>
      </c>
      <c r="Y32" s="90">
        <v>6</v>
      </c>
      <c r="AA32" s="10">
        <v>10861</v>
      </c>
    </row>
    <row r="33" spans="1:27" s="11" customFormat="1" ht="12" customHeight="1">
      <c r="A33" s="32" t="s">
        <v>9</v>
      </c>
      <c r="B33" s="32" t="s">
        <v>1</v>
      </c>
      <c r="C33" s="19" t="s">
        <v>6</v>
      </c>
      <c r="D33" s="49">
        <v>5613</v>
      </c>
      <c r="E33" s="50">
        <v>199</v>
      </c>
      <c r="F33" s="50">
        <v>166</v>
      </c>
      <c r="G33" s="50">
        <v>170</v>
      </c>
      <c r="H33" s="50">
        <v>251</v>
      </c>
      <c r="I33" s="50">
        <v>305</v>
      </c>
      <c r="J33" s="50">
        <v>340</v>
      </c>
      <c r="K33" s="50">
        <v>293</v>
      </c>
      <c r="L33" s="50">
        <v>353</v>
      </c>
      <c r="M33" s="50">
        <v>422</v>
      </c>
      <c r="N33" s="50">
        <v>386</v>
      </c>
      <c r="O33" s="50">
        <v>453</v>
      </c>
      <c r="P33" s="50">
        <v>494</v>
      </c>
      <c r="Q33" s="50">
        <v>484</v>
      </c>
      <c r="R33" s="50">
        <v>400</v>
      </c>
      <c r="S33" s="50">
        <v>297</v>
      </c>
      <c r="T33" s="50">
        <v>240</v>
      </c>
      <c r="U33" s="50">
        <v>194</v>
      </c>
      <c r="V33" s="50">
        <v>109</v>
      </c>
      <c r="W33" s="50">
        <v>46</v>
      </c>
      <c r="X33" s="50">
        <v>8</v>
      </c>
      <c r="Y33" s="50">
        <v>3</v>
      </c>
      <c r="AA33" s="10">
        <v>5642</v>
      </c>
    </row>
    <row r="34" spans="1:27" s="11" customFormat="1" ht="12" customHeight="1">
      <c r="A34" s="32"/>
      <c r="B34" s="32" t="s">
        <v>2</v>
      </c>
      <c r="C34" s="19" t="s">
        <v>7</v>
      </c>
      <c r="D34" s="49">
        <v>5208</v>
      </c>
      <c r="E34" s="50">
        <v>180</v>
      </c>
      <c r="F34" s="50">
        <v>138</v>
      </c>
      <c r="G34" s="50">
        <v>143</v>
      </c>
      <c r="H34" s="50">
        <v>196</v>
      </c>
      <c r="I34" s="50">
        <v>294</v>
      </c>
      <c r="J34" s="50">
        <v>322</v>
      </c>
      <c r="K34" s="50">
        <v>287</v>
      </c>
      <c r="L34" s="50">
        <v>295</v>
      </c>
      <c r="M34" s="50">
        <v>362</v>
      </c>
      <c r="N34" s="50">
        <v>310</v>
      </c>
      <c r="O34" s="50">
        <v>339</v>
      </c>
      <c r="P34" s="50">
        <v>424</v>
      </c>
      <c r="Q34" s="50">
        <v>439</v>
      </c>
      <c r="R34" s="50">
        <v>401</v>
      </c>
      <c r="S34" s="50">
        <v>319</v>
      </c>
      <c r="T34" s="50">
        <v>284</v>
      </c>
      <c r="U34" s="50">
        <v>227</v>
      </c>
      <c r="V34" s="50">
        <v>150</v>
      </c>
      <c r="W34" s="50">
        <v>78</v>
      </c>
      <c r="X34" s="50">
        <v>17</v>
      </c>
      <c r="Y34" s="50">
        <v>3</v>
      </c>
      <c r="AA34" s="10">
        <v>5219</v>
      </c>
    </row>
    <row r="35" spans="1:27" s="11" customFormat="1" ht="12" customHeight="1">
      <c r="A35" s="32" t="s">
        <v>10</v>
      </c>
      <c r="B35" s="87" t="s">
        <v>0</v>
      </c>
      <c r="C35" s="88" t="s">
        <v>4</v>
      </c>
      <c r="D35" s="89">
        <v>23381</v>
      </c>
      <c r="E35" s="90">
        <v>707</v>
      </c>
      <c r="F35" s="90">
        <v>776</v>
      </c>
      <c r="G35" s="90">
        <v>863</v>
      </c>
      <c r="H35" s="90">
        <v>1168</v>
      </c>
      <c r="I35" s="90">
        <v>1425</v>
      </c>
      <c r="J35" s="90">
        <v>1432</v>
      </c>
      <c r="K35" s="90">
        <v>1323</v>
      </c>
      <c r="L35" s="90">
        <v>1516</v>
      </c>
      <c r="M35" s="90">
        <v>1643</v>
      </c>
      <c r="N35" s="90">
        <v>1634</v>
      </c>
      <c r="O35" s="90">
        <v>1978</v>
      </c>
      <c r="P35" s="90">
        <v>2016</v>
      </c>
      <c r="Q35" s="90">
        <v>1799</v>
      </c>
      <c r="R35" s="90">
        <v>1620</v>
      </c>
      <c r="S35" s="90">
        <v>1176</v>
      </c>
      <c r="T35" s="90">
        <v>966</v>
      </c>
      <c r="U35" s="90">
        <v>709</v>
      </c>
      <c r="V35" s="90">
        <v>402</v>
      </c>
      <c r="W35" s="90">
        <v>183</v>
      </c>
      <c r="X35" s="90">
        <v>38</v>
      </c>
      <c r="Y35" s="90">
        <v>7</v>
      </c>
      <c r="AA35" s="10">
        <v>24345</v>
      </c>
    </row>
    <row r="36" spans="1:27" s="11" customFormat="1" ht="12" customHeight="1">
      <c r="A36" s="32" t="s">
        <v>11</v>
      </c>
      <c r="B36" s="32" t="s">
        <v>1</v>
      </c>
      <c r="C36" s="19" t="s">
        <v>6</v>
      </c>
      <c r="D36" s="49">
        <v>12403</v>
      </c>
      <c r="E36" s="50">
        <v>370</v>
      </c>
      <c r="F36" s="50">
        <v>416</v>
      </c>
      <c r="G36" s="50">
        <v>454</v>
      </c>
      <c r="H36" s="50">
        <v>608</v>
      </c>
      <c r="I36" s="50">
        <v>744</v>
      </c>
      <c r="J36" s="50">
        <v>754</v>
      </c>
      <c r="K36" s="50">
        <v>738</v>
      </c>
      <c r="L36" s="50">
        <v>828</v>
      </c>
      <c r="M36" s="50">
        <v>899</v>
      </c>
      <c r="N36" s="50">
        <v>906</v>
      </c>
      <c r="O36" s="50">
        <v>1168</v>
      </c>
      <c r="P36" s="50">
        <v>1143</v>
      </c>
      <c r="Q36" s="50">
        <v>959</v>
      </c>
      <c r="R36" s="50">
        <v>861</v>
      </c>
      <c r="S36" s="50">
        <v>558</v>
      </c>
      <c r="T36" s="50">
        <v>427</v>
      </c>
      <c r="U36" s="50">
        <v>288</v>
      </c>
      <c r="V36" s="50">
        <v>177</v>
      </c>
      <c r="W36" s="50">
        <v>80</v>
      </c>
      <c r="X36" s="50">
        <v>19</v>
      </c>
      <c r="Y36" s="50">
        <v>6</v>
      </c>
      <c r="AA36" s="10">
        <v>12887</v>
      </c>
    </row>
    <row r="37" spans="1:27" s="11" customFormat="1" ht="12" customHeight="1">
      <c r="A37" s="32"/>
      <c r="B37" s="32" t="s">
        <v>2</v>
      </c>
      <c r="C37" s="19" t="s">
        <v>7</v>
      </c>
      <c r="D37" s="49">
        <v>10978</v>
      </c>
      <c r="E37" s="50">
        <v>337</v>
      </c>
      <c r="F37" s="50">
        <v>360</v>
      </c>
      <c r="G37" s="50">
        <v>409</v>
      </c>
      <c r="H37" s="50">
        <v>560</v>
      </c>
      <c r="I37" s="50">
        <v>681</v>
      </c>
      <c r="J37" s="50">
        <v>678</v>
      </c>
      <c r="K37" s="50">
        <v>585</v>
      </c>
      <c r="L37" s="50">
        <v>688</v>
      </c>
      <c r="M37" s="50">
        <v>744</v>
      </c>
      <c r="N37" s="50">
        <v>728</v>
      </c>
      <c r="O37" s="50">
        <v>810</v>
      </c>
      <c r="P37" s="50">
        <v>873</v>
      </c>
      <c r="Q37" s="50">
        <v>840</v>
      </c>
      <c r="R37" s="50">
        <v>759</v>
      </c>
      <c r="S37" s="50">
        <v>618</v>
      </c>
      <c r="T37" s="50">
        <v>539</v>
      </c>
      <c r="U37" s="50">
        <v>421</v>
      </c>
      <c r="V37" s="50">
        <v>225</v>
      </c>
      <c r="W37" s="50">
        <v>103</v>
      </c>
      <c r="X37" s="50">
        <v>19</v>
      </c>
      <c r="Y37" s="50">
        <v>1</v>
      </c>
      <c r="AA37" s="10">
        <v>11458</v>
      </c>
    </row>
    <row r="38" spans="1:27" s="11" customFormat="1" ht="12" customHeight="1">
      <c r="A38" s="32" t="s">
        <v>12</v>
      </c>
      <c r="B38" s="87" t="s">
        <v>0</v>
      </c>
      <c r="C38" s="88" t="s">
        <v>4</v>
      </c>
      <c r="D38" s="89">
        <v>20058</v>
      </c>
      <c r="E38" s="90">
        <v>811</v>
      </c>
      <c r="F38" s="90">
        <v>817</v>
      </c>
      <c r="G38" s="90">
        <v>660</v>
      </c>
      <c r="H38" s="90">
        <v>1016</v>
      </c>
      <c r="I38" s="90">
        <v>1421</v>
      </c>
      <c r="J38" s="90">
        <v>1564</v>
      </c>
      <c r="K38" s="90">
        <v>1346</v>
      </c>
      <c r="L38" s="90">
        <v>1596</v>
      </c>
      <c r="M38" s="90">
        <v>1616</v>
      </c>
      <c r="N38" s="90">
        <v>1618</v>
      </c>
      <c r="O38" s="90">
        <v>1619</v>
      </c>
      <c r="P38" s="90">
        <v>1551</v>
      </c>
      <c r="Q38" s="90">
        <v>1354</v>
      </c>
      <c r="R38" s="90">
        <v>1233</v>
      </c>
      <c r="S38" s="90">
        <v>725</v>
      </c>
      <c r="T38" s="90">
        <v>458</v>
      </c>
      <c r="U38" s="90">
        <v>323</v>
      </c>
      <c r="V38" s="90">
        <v>189</v>
      </c>
      <c r="W38" s="90">
        <v>105</v>
      </c>
      <c r="X38" s="90">
        <v>32</v>
      </c>
      <c r="Y38" s="90">
        <v>4</v>
      </c>
    </row>
    <row r="39" spans="1:27" s="11" customFormat="1" ht="12" customHeight="1">
      <c r="A39" s="32" t="s">
        <v>13</v>
      </c>
      <c r="B39" s="32" t="s">
        <v>1</v>
      </c>
      <c r="C39" s="19" t="s">
        <v>6</v>
      </c>
      <c r="D39" s="49">
        <v>10220</v>
      </c>
      <c r="E39" s="50">
        <v>399</v>
      </c>
      <c r="F39" s="50">
        <v>410</v>
      </c>
      <c r="G39" s="50">
        <v>360</v>
      </c>
      <c r="H39" s="50">
        <v>532</v>
      </c>
      <c r="I39" s="50">
        <v>772</v>
      </c>
      <c r="J39" s="50">
        <v>804</v>
      </c>
      <c r="K39" s="50">
        <v>716</v>
      </c>
      <c r="L39" s="50">
        <v>907</v>
      </c>
      <c r="M39" s="50">
        <v>904</v>
      </c>
      <c r="N39" s="50">
        <v>829</v>
      </c>
      <c r="O39" s="50">
        <v>826</v>
      </c>
      <c r="P39" s="50">
        <v>768</v>
      </c>
      <c r="Q39" s="50">
        <v>636</v>
      </c>
      <c r="R39" s="50">
        <v>549</v>
      </c>
      <c r="S39" s="50">
        <v>322</v>
      </c>
      <c r="T39" s="50">
        <v>193</v>
      </c>
      <c r="U39" s="50">
        <v>131</v>
      </c>
      <c r="V39" s="50">
        <v>84</v>
      </c>
      <c r="W39" s="50">
        <v>56</v>
      </c>
      <c r="X39" s="50">
        <v>19</v>
      </c>
      <c r="Y39" s="50">
        <v>3</v>
      </c>
    </row>
    <row r="40" spans="1:27" s="11" customFormat="1" ht="12" customHeight="1">
      <c r="A40" s="32"/>
      <c r="B40" s="32" t="s">
        <v>2</v>
      </c>
      <c r="C40" s="19" t="s">
        <v>7</v>
      </c>
      <c r="D40" s="49">
        <v>9838</v>
      </c>
      <c r="E40" s="50">
        <v>412</v>
      </c>
      <c r="F40" s="50">
        <v>407</v>
      </c>
      <c r="G40" s="50">
        <v>300</v>
      </c>
      <c r="H40" s="50">
        <v>484</v>
      </c>
      <c r="I40" s="50">
        <v>649</v>
      </c>
      <c r="J40" s="50">
        <v>760</v>
      </c>
      <c r="K40" s="50">
        <v>630</v>
      </c>
      <c r="L40" s="50">
        <v>689</v>
      </c>
      <c r="M40" s="50">
        <v>712</v>
      </c>
      <c r="N40" s="50">
        <v>789</v>
      </c>
      <c r="O40" s="50">
        <v>793</v>
      </c>
      <c r="P40" s="50">
        <v>783</v>
      </c>
      <c r="Q40" s="50">
        <v>718</v>
      </c>
      <c r="R40" s="50">
        <v>684</v>
      </c>
      <c r="S40" s="50">
        <v>403</v>
      </c>
      <c r="T40" s="50">
        <v>265</v>
      </c>
      <c r="U40" s="50">
        <v>192</v>
      </c>
      <c r="V40" s="50">
        <v>105</v>
      </c>
      <c r="W40" s="50">
        <v>49</v>
      </c>
      <c r="X40" s="50">
        <v>13</v>
      </c>
      <c r="Y40" s="50">
        <v>1</v>
      </c>
    </row>
    <row r="41" spans="1:27" ht="12" customHeight="1">
      <c r="A41" s="32" t="s">
        <v>14</v>
      </c>
      <c r="B41" s="87" t="s">
        <v>0</v>
      </c>
      <c r="C41" s="88" t="s">
        <v>4</v>
      </c>
      <c r="D41" s="89">
        <v>83507</v>
      </c>
      <c r="E41" s="90">
        <v>2691</v>
      </c>
      <c r="F41" s="90">
        <v>2811</v>
      </c>
      <c r="G41" s="90">
        <v>2734</v>
      </c>
      <c r="H41" s="90">
        <v>4135</v>
      </c>
      <c r="I41" s="90">
        <v>5955</v>
      </c>
      <c r="J41" s="90">
        <v>6338</v>
      </c>
      <c r="K41" s="90">
        <v>5524</v>
      </c>
      <c r="L41" s="90">
        <v>6240</v>
      </c>
      <c r="M41" s="90">
        <v>6889</v>
      </c>
      <c r="N41" s="90">
        <v>6544</v>
      </c>
      <c r="O41" s="90">
        <v>6846</v>
      </c>
      <c r="P41" s="90">
        <v>6877</v>
      </c>
      <c r="Q41" s="90">
        <v>6524</v>
      </c>
      <c r="R41" s="90">
        <v>5489</v>
      </c>
      <c r="S41" s="90">
        <v>3281</v>
      </c>
      <c r="T41" s="90">
        <v>2070</v>
      </c>
      <c r="U41" s="90">
        <v>1317</v>
      </c>
      <c r="V41" s="90">
        <v>764</v>
      </c>
      <c r="W41" s="90">
        <v>374</v>
      </c>
      <c r="X41" s="90">
        <v>91</v>
      </c>
      <c r="Y41" s="91">
        <v>13</v>
      </c>
    </row>
    <row r="42" spans="1:27" ht="12" customHeight="1">
      <c r="A42" s="32" t="s">
        <v>15</v>
      </c>
      <c r="B42" s="32" t="s">
        <v>1</v>
      </c>
      <c r="C42" s="19" t="s">
        <v>6</v>
      </c>
      <c r="D42" s="49">
        <v>41831</v>
      </c>
      <c r="E42" s="50">
        <v>1393</v>
      </c>
      <c r="F42" s="50">
        <v>1472</v>
      </c>
      <c r="G42" s="50">
        <v>1458</v>
      </c>
      <c r="H42" s="50">
        <v>2202</v>
      </c>
      <c r="I42" s="50">
        <v>3150</v>
      </c>
      <c r="J42" s="50">
        <v>3217</v>
      </c>
      <c r="K42" s="50">
        <v>2931</v>
      </c>
      <c r="L42" s="50">
        <v>3332</v>
      </c>
      <c r="M42" s="50">
        <v>3560</v>
      </c>
      <c r="N42" s="50">
        <v>3259</v>
      </c>
      <c r="O42" s="50">
        <v>3375</v>
      </c>
      <c r="P42" s="50">
        <v>3327</v>
      </c>
      <c r="Q42" s="50">
        <v>3053</v>
      </c>
      <c r="R42" s="50">
        <v>2594</v>
      </c>
      <c r="S42" s="50">
        <v>1499</v>
      </c>
      <c r="T42" s="50">
        <v>921</v>
      </c>
      <c r="U42" s="50">
        <v>552</v>
      </c>
      <c r="V42" s="50">
        <v>308</v>
      </c>
      <c r="W42" s="50">
        <v>180</v>
      </c>
      <c r="X42" s="50">
        <v>40</v>
      </c>
      <c r="Y42" s="50">
        <v>8</v>
      </c>
    </row>
    <row r="43" spans="1:27" ht="12" customHeight="1">
      <c r="B43" s="32" t="s">
        <v>2</v>
      </c>
      <c r="C43" s="19" t="s">
        <v>7</v>
      </c>
      <c r="D43" s="49">
        <v>41676</v>
      </c>
      <c r="E43" s="50">
        <v>1298</v>
      </c>
      <c r="F43" s="50">
        <v>1339</v>
      </c>
      <c r="G43" s="50">
        <v>1276</v>
      </c>
      <c r="H43" s="50">
        <v>1933</v>
      </c>
      <c r="I43" s="50">
        <v>2805</v>
      </c>
      <c r="J43" s="50">
        <v>3121</v>
      </c>
      <c r="K43" s="50">
        <v>2593</v>
      </c>
      <c r="L43" s="50">
        <v>2908</v>
      </c>
      <c r="M43" s="50">
        <v>3329</v>
      </c>
      <c r="N43" s="50">
        <v>3285</v>
      </c>
      <c r="O43" s="50">
        <v>3471</v>
      </c>
      <c r="P43" s="50">
        <v>3550</v>
      </c>
      <c r="Q43" s="50">
        <v>3471</v>
      </c>
      <c r="R43" s="50">
        <v>2895</v>
      </c>
      <c r="S43" s="50">
        <v>1782</v>
      </c>
      <c r="T43" s="50">
        <v>1149</v>
      </c>
      <c r="U43" s="50">
        <v>765</v>
      </c>
      <c r="V43" s="50">
        <v>456</v>
      </c>
      <c r="W43" s="50">
        <v>194</v>
      </c>
      <c r="X43" s="50">
        <v>51</v>
      </c>
      <c r="Y43" s="50">
        <v>5</v>
      </c>
    </row>
    <row r="44" spans="1:27" ht="12" customHeight="1">
      <c r="A44" s="32" t="s">
        <v>16</v>
      </c>
      <c r="B44" s="87" t="s">
        <v>0</v>
      </c>
      <c r="C44" s="88" t="s">
        <v>4</v>
      </c>
      <c r="D44" s="89">
        <v>17589</v>
      </c>
      <c r="E44" s="90">
        <v>516</v>
      </c>
      <c r="F44" s="90">
        <v>509</v>
      </c>
      <c r="G44" s="90">
        <v>469</v>
      </c>
      <c r="H44" s="90">
        <v>747</v>
      </c>
      <c r="I44" s="90">
        <v>1133</v>
      </c>
      <c r="J44" s="90">
        <v>1185</v>
      </c>
      <c r="K44" s="90">
        <v>1036</v>
      </c>
      <c r="L44" s="90">
        <v>1138</v>
      </c>
      <c r="M44" s="90">
        <v>1233</v>
      </c>
      <c r="N44" s="90">
        <v>1266</v>
      </c>
      <c r="O44" s="90">
        <v>1427</v>
      </c>
      <c r="P44" s="90">
        <v>1698</v>
      </c>
      <c r="Q44" s="90">
        <v>1572</v>
      </c>
      <c r="R44" s="90">
        <v>1262</v>
      </c>
      <c r="S44" s="90">
        <v>782</v>
      </c>
      <c r="T44" s="90">
        <v>604</v>
      </c>
      <c r="U44" s="90">
        <v>520</v>
      </c>
      <c r="V44" s="90">
        <v>310</v>
      </c>
      <c r="W44" s="90">
        <v>145</v>
      </c>
      <c r="X44" s="90">
        <v>34</v>
      </c>
      <c r="Y44" s="91">
        <v>3</v>
      </c>
    </row>
    <row r="45" spans="1:27" ht="12" customHeight="1">
      <c r="A45" s="32" t="s">
        <v>17</v>
      </c>
      <c r="B45" s="32" t="s">
        <v>1</v>
      </c>
      <c r="C45" s="19" t="s">
        <v>6</v>
      </c>
      <c r="D45" s="49">
        <v>9340</v>
      </c>
      <c r="E45" s="50">
        <v>272</v>
      </c>
      <c r="F45" s="50">
        <v>270</v>
      </c>
      <c r="G45" s="50">
        <v>261</v>
      </c>
      <c r="H45" s="50">
        <v>394</v>
      </c>
      <c r="I45" s="50">
        <v>578</v>
      </c>
      <c r="J45" s="50">
        <v>614</v>
      </c>
      <c r="K45" s="50">
        <v>597</v>
      </c>
      <c r="L45" s="50">
        <v>622</v>
      </c>
      <c r="M45" s="50">
        <v>667</v>
      </c>
      <c r="N45" s="50">
        <v>697</v>
      </c>
      <c r="O45" s="50">
        <v>794</v>
      </c>
      <c r="P45" s="50">
        <v>947</v>
      </c>
      <c r="Q45" s="50">
        <v>850</v>
      </c>
      <c r="R45" s="50">
        <v>664</v>
      </c>
      <c r="S45" s="50">
        <v>405</v>
      </c>
      <c r="T45" s="50">
        <v>275</v>
      </c>
      <c r="U45" s="50">
        <v>222</v>
      </c>
      <c r="V45" s="50">
        <v>128</v>
      </c>
      <c r="W45" s="50">
        <v>68</v>
      </c>
      <c r="X45" s="50">
        <v>14</v>
      </c>
      <c r="Y45" s="50">
        <v>1</v>
      </c>
    </row>
    <row r="46" spans="1:27" ht="12" customHeight="1">
      <c r="B46" s="32" t="s">
        <v>2</v>
      </c>
      <c r="C46" s="19" t="s">
        <v>7</v>
      </c>
      <c r="D46" s="49">
        <v>8249</v>
      </c>
      <c r="E46" s="50">
        <v>244</v>
      </c>
      <c r="F46" s="50">
        <v>239</v>
      </c>
      <c r="G46" s="50">
        <v>208</v>
      </c>
      <c r="H46" s="50">
        <v>353</v>
      </c>
      <c r="I46" s="50">
        <v>555</v>
      </c>
      <c r="J46" s="50">
        <v>571</v>
      </c>
      <c r="K46" s="50">
        <v>439</v>
      </c>
      <c r="L46" s="50">
        <v>516</v>
      </c>
      <c r="M46" s="50">
        <v>566</v>
      </c>
      <c r="N46" s="50">
        <v>569</v>
      </c>
      <c r="O46" s="50">
        <v>633</v>
      </c>
      <c r="P46" s="50">
        <v>751</v>
      </c>
      <c r="Q46" s="50">
        <v>722</v>
      </c>
      <c r="R46" s="50">
        <v>598</v>
      </c>
      <c r="S46" s="50">
        <v>377</v>
      </c>
      <c r="T46" s="50">
        <v>329</v>
      </c>
      <c r="U46" s="50">
        <v>298</v>
      </c>
      <c r="V46" s="50">
        <v>182</v>
      </c>
      <c r="W46" s="50">
        <v>77</v>
      </c>
      <c r="X46" s="50">
        <v>20</v>
      </c>
      <c r="Y46" s="50">
        <v>2</v>
      </c>
    </row>
    <row r="47" spans="1:27" ht="12" customHeight="1">
      <c r="A47" s="32" t="s">
        <v>18</v>
      </c>
      <c r="B47" s="87" t="s">
        <v>0</v>
      </c>
      <c r="C47" s="88" t="s">
        <v>4</v>
      </c>
      <c r="D47" s="89">
        <v>12369</v>
      </c>
      <c r="E47" s="90">
        <v>336</v>
      </c>
      <c r="F47" s="90">
        <v>341</v>
      </c>
      <c r="G47" s="90">
        <v>373</v>
      </c>
      <c r="H47" s="90">
        <v>470</v>
      </c>
      <c r="I47" s="90">
        <v>701</v>
      </c>
      <c r="J47" s="90">
        <v>831</v>
      </c>
      <c r="K47" s="90">
        <v>704</v>
      </c>
      <c r="L47" s="90">
        <v>810</v>
      </c>
      <c r="M47" s="90">
        <v>746</v>
      </c>
      <c r="N47" s="90">
        <v>823</v>
      </c>
      <c r="O47" s="90">
        <v>976</v>
      </c>
      <c r="P47" s="90">
        <v>1145</v>
      </c>
      <c r="Q47" s="90">
        <v>1181</v>
      </c>
      <c r="R47" s="90">
        <v>938</v>
      </c>
      <c r="S47" s="90">
        <v>646</v>
      </c>
      <c r="T47" s="90">
        <v>500</v>
      </c>
      <c r="U47" s="90">
        <v>451</v>
      </c>
      <c r="V47" s="90">
        <v>269</v>
      </c>
      <c r="W47" s="90">
        <v>101</v>
      </c>
      <c r="X47" s="90">
        <v>21</v>
      </c>
      <c r="Y47" s="90">
        <v>6</v>
      </c>
    </row>
    <row r="48" spans="1:27" ht="12" customHeight="1">
      <c r="A48" s="32" t="s">
        <v>19</v>
      </c>
      <c r="B48" s="32" t="s">
        <v>1</v>
      </c>
      <c r="C48" s="19" t="s">
        <v>6</v>
      </c>
      <c r="D48" s="49">
        <v>6575</v>
      </c>
      <c r="E48" s="50">
        <v>178</v>
      </c>
      <c r="F48" s="50">
        <v>182</v>
      </c>
      <c r="G48" s="50">
        <v>197</v>
      </c>
      <c r="H48" s="50">
        <v>250</v>
      </c>
      <c r="I48" s="50">
        <v>372</v>
      </c>
      <c r="J48" s="50">
        <v>442</v>
      </c>
      <c r="K48" s="50">
        <v>395</v>
      </c>
      <c r="L48" s="50">
        <v>453</v>
      </c>
      <c r="M48" s="50">
        <v>429</v>
      </c>
      <c r="N48" s="50">
        <v>479</v>
      </c>
      <c r="O48" s="50">
        <v>554</v>
      </c>
      <c r="P48" s="50">
        <v>623</v>
      </c>
      <c r="Q48" s="50">
        <v>652</v>
      </c>
      <c r="R48" s="50">
        <v>491</v>
      </c>
      <c r="S48" s="50">
        <v>322</v>
      </c>
      <c r="T48" s="50">
        <v>216</v>
      </c>
      <c r="U48" s="50">
        <v>188</v>
      </c>
      <c r="V48" s="50">
        <v>106</v>
      </c>
      <c r="W48" s="50">
        <v>34</v>
      </c>
      <c r="X48" s="50">
        <v>9</v>
      </c>
      <c r="Y48" s="50">
        <v>3</v>
      </c>
    </row>
    <row r="49" spans="1:25" ht="12" customHeight="1">
      <c r="B49" s="32" t="s">
        <v>2</v>
      </c>
      <c r="C49" s="19" t="s">
        <v>7</v>
      </c>
      <c r="D49" s="49">
        <v>5794</v>
      </c>
      <c r="E49" s="50">
        <v>158</v>
      </c>
      <c r="F49" s="50">
        <v>159</v>
      </c>
      <c r="G49" s="50">
        <v>176</v>
      </c>
      <c r="H49" s="50">
        <v>220</v>
      </c>
      <c r="I49" s="50">
        <v>329</v>
      </c>
      <c r="J49" s="50">
        <v>389</v>
      </c>
      <c r="K49" s="50">
        <v>309</v>
      </c>
      <c r="L49" s="50">
        <v>357</v>
      </c>
      <c r="M49" s="50">
        <v>317</v>
      </c>
      <c r="N49" s="50">
        <v>344</v>
      </c>
      <c r="O49" s="50">
        <v>422</v>
      </c>
      <c r="P49" s="50">
        <v>522</v>
      </c>
      <c r="Q49" s="50">
        <v>529</v>
      </c>
      <c r="R49" s="50">
        <v>447</v>
      </c>
      <c r="S49" s="50">
        <v>324</v>
      </c>
      <c r="T49" s="50">
        <v>284</v>
      </c>
      <c r="U49" s="50">
        <v>263</v>
      </c>
      <c r="V49" s="50">
        <v>163</v>
      </c>
      <c r="W49" s="50">
        <v>67</v>
      </c>
      <c r="X49" s="50">
        <v>12</v>
      </c>
      <c r="Y49" s="50">
        <v>3</v>
      </c>
    </row>
    <row r="50" spans="1:25" ht="12" customHeight="1">
      <c r="A50" s="32" t="s">
        <v>20</v>
      </c>
      <c r="B50" s="87" t="s">
        <v>0</v>
      </c>
      <c r="C50" s="88" t="s">
        <v>4</v>
      </c>
      <c r="D50" s="89">
        <v>4376</v>
      </c>
      <c r="E50" s="90">
        <v>97</v>
      </c>
      <c r="F50" s="90">
        <v>100</v>
      </c>
      <c r="G50" s="90">
        <v>90</v>
      </c>
      <c r="H50" s="90">
        <v>138</v>
      </c>
      <c r="I50" s="90">
        <v>191</v>
      </c>
      <c r="J50" s="90">
        <v>255</v>
      </c>
      <c r="K50" s="90">
        <v>215</v>
      </c>
      <c r="L50" s="90">
        <v>300</v>
      </c>
      <c r="M50" s="90">
        <v>340</v>
      </c>
      <c r="N50" s="90">
        <v>392</v>
      </c>
      <c r="O50" s="90">
        <v>467</v>
      </c>
      <c r="P50" s="90">
        <v>443</v>
      </c>
      <c r="Q50" s="90">
        <v>382</v>
      </c>
      <c r="R50" s="90">
        <v>311</v>
      </c>
      <c r="S50" s="90">
        <v>220</v>
      </c>
      <c r="T50" s="90">
        <v>183</v>
      </c>
      <c r="U50" s="90">
        <v>131</v>
      </c>
      <c r="V50" s="90">
        <v>79</v>
      </c>
      <c r="W50" s="90">
        <v>34</v>
      </c>
      <c r="X50" s="90">
        <v>8</v>
      </c>
      <c r="Y50" s="90">
        <v>0</v>
      </c>
    </row>
    <row r="51" spans="1:25" ht="12" customHeight="1">
      <c r="A51" s="32" t="s">
        <v>21</v>
      </c>
      <c r="B51" s="32" t="s">
        <v>1</v>
      </c>
      <c r="C51" s="19" t="s">
        <v>6</v>
      </c>
      <c r="D51" s="49">
        <v>2454</v>
      </c>
      <c r="E51" s="50">
        <v>46</v>
      </c>
      <c r="F51" s="50">
        <v>49</v>
      </c>
      <c r="G51" s="50">
        <v>47</v>
      </c>
      <c r="H51" s="50">
        <v>75</v>
      </c>
      <c r="I51" s="50">
        <v>111</v>
      </c>
      <c r="J51" s="50">
        <v>151</v>
      </c>
      <c r="K51" s="50">
        <v>131</v>
      </c>
      <c r="L51" s="50">
        <v>158</v>
      </c>
      <c r="M51" s="50">
        <v>241</v>
      </c>
      <c r="N51" s="50">
        <v>243</v>
      </c>
      <c r="O51" s="50">
        <v>300</v>
      </c>
      <c r="P51" s="50">
        <v>264</v>
      </c>
      <c r="Q51" s="50">
        <v>231</v>
      </c>
      <c r="R51" s="50">
        <v>159</v>
      </c>
      <c r="S51" s="50">
        <v>84</v>
      </c>
      <c r="T51" s="50">
        <v>65</v>
      </c>
      <c r="U51" s="50">
        <v>53</v>
      </c>
      <c r="V51" s="50">
        <v>27</v>
      </c>
      <c r="W51" s="50">
        <v>13</v>
      </c>
      <c r="X51" s="50">
        <v>6</v>
      </c>
      <c r="Y51" s="50">
        <v>0</v>
      </c>
    </row>
    <row r="52" spans="1:25" ht="12" customHeight="1">
      <c r="B52" s="32" t="s">
        <v>2</v>
      </c>
      <c r="C52" s="19" t="s">
        <v>7</v>
      </c>
      <c r="D52" s="49">
        <v>1922</v>
      </c>
      <c r="E52" s="50">
        <v>51</v>
      </c>
      <c r="F52" s="50">
        <v>51</v>
      </c>
      <c r="G52" s="50">
        <v>43</v>
      </c>
      <c r="H52" s="50">
        <v>63</v>
      </c>
      <c r="I52" s="50">
        <v>80</v>
      </c>
      <c r="J52" s="50">
        <v>104</v>
      </c>
      <c r="K52" s="50">
        <v>84</v>
      </c>
      <c r="L52" s="50">
        <v>142</v>
      </c>
      <c r="M52" s="50">
        <v>99</v>
      </c>
      <c r="N52" s="50">
        <v>149</v>
      </c>
      <c r="O52" s="50">
        <v>167</v>
      </c>
      <c r="P52" s="50">
        <v>179</v>
      </c>
      <c r="Q52" s="50">
        <v>151</v>
      </c>
      <c r="R52" s="50">
        <v>152</v>
      </c>
      <c r="S52" s="50">
        <v>136</v>
      </c>
      <c r="T52" s="50">
        <v>118</v>
      </c>
      <c r="U52" s="50">
        <v>78</v>
      </c>
      <c r="V52" s="50">
        <v>52</v>
      </c>
      <c r="W52" s="50">
        <v>21</v>
      </c>
      <c r="X52" s="50">
        <v>2</v>
      </c>
      <c r="Y52" s="50">
        <v>0</v>
      </c>
    </row>
    <row r="53" spans="1:25" ht="12" customHeight="1">
      <c r="A53" s="32" t="s">
        <v>22</v>
      </c>
      <c r="B53" s="87" t="s">
        <v>0</v>
      </c>
      <c r="C53" s="88" t="s">
        <v>4</v>
      </c>
      <c r="D53" s="89">
        <v>11312</v>
      </c>
      <c r="E53" s="90">
        <v>362</v>
      </c>
      <c r="F53" s="90">
        <v>288</v>
      </c>
      <c r="G53" s="90">
        <v>366</v>
      </c>
      <c r="H53" s="90">
        <v>491</v>
      </c>
      <c r="I53" s="90">
        <v>666</v>
      </c>
      <c r="J53" s="90">
        <v>708</v>
      </c>
      <c r="K53" s="90">
        <v>631</v>
      </c>
      <c r="L53" s="90">
        <v>745</v>
      </c>
      <c r="M53" s="90">
        <v>775</v>
      </c>
      <c r="N53" s="90">
        <v>810</v>
      </c>
      <c r="O53" s="90">
        <v>850</v>
      </c>
      <c r="P53" s="90">
        <v>1020</v>
      </c>
      <c r="Q53" s="90">
        <v>967</v>
      </c>
      <c r="R53" s="90">
        <v>856</v>
      </c>
      <c r="S53" s="90">
        <v>604</v>
      </c>
      <c r="T53" s="90">
        <v>473</v>
      </c>
      <c r="U53" s="90">
        <v>360</v>
      </c>
      <c r="V53" s="90">
        <v>233</v>
      </c>
      <c r="W53" s="90">
        <v>93</v>
      </c>
      <c r="X53" s="90">
        <v>10</v>
      </c>
      <c r="Y53" s="90">
        <v>4</v>
      </c>
    </row>
    <row r="54" spans="1:25" ht="12" customHeight="1">
      <c r="A54" s="32" t="s">
        <v>23</v>
      </c>
      <c r="B54" s="32" t="s">
        <v>1</v>
      </c>
      <c r="C54" s="19" t="s">
        <v>6</v>
      </c>
      <c r="D54" s="49">
        <v>6059</v>
      </c>
      <c r="E54" s="50">
        <v>190</v>
      </c>
      <c r="F54" s="50">
        <v>152</v>
      </c>
      <c r="G54" s="50">
        <v>190</v>
      </c>
      <c r="H54" s="50">
        <v>252</v>
      </c>
      <c r="I54" s="50">
        <v>343</v>
      </c>
      <c r="J54" s="50">
        <v>401</v>
      </c>
      <c r="K54" s="50">
        <v>370</v>
      </c>
      <c r="L54" s="50">
        <v>422</v>
      </c>
      <c r="M54" s="50">
        <v>471</v>
      </c>
      <c r="N54" s="50">
        <v>431</v>
      </c>
      <c r="O54" s="50">
        <v>502</v>
      </c>
      <c r="P54" s="50">
        <v>563</v>
      </c>
      <c r="Q54" s="50">
        <v>528</v>
      </c>
      <c r="R54" s="50">
        <v>458</v>
      </c>
      <c r="S54" s="50">
        <v>295</v>
      </c>
      <c r="T54" s="50">
        <v>197</v>
      </c>
      <c r="U54" s="50">
        <v>160</v>
      </c>
      <c r="V54" s="50">
        <v>87</v>
      </c>
      <c r="W54" s="50">
        <v>41</v>
      </c>
      <c r="X54" s="50">
        <v>5</v>
      </c>
      <c r="Y54" s="50">
        <v>1</v>
      </c>
    </row>
    <row r="55" spans="1:25" ht="12" customHeight="1">
      <c r="B55" s="32" t="s">
        <v>2</v>
      </c>
      <c r="C55" s="19" t="s">
        <v>7</v>
      </c>
      <c r="D55" s="49">
        <v>5253</v>
      </c>
      <c r="E55" s="50">
        <v>172</v>
      </c>
      <c r="F55" s="50">
        <v>136</v>
      </c>
      <c r="G55" s="53">
        <v>176</v>
      </c>
      <c r="H55" s="50">
        <v>239</v>
      </c>
      <c r="I55" s="50">
        <v>323</v>
      </c>
      <c r="J55" s="50">
        <v>307</v>
      </c>
      <c r="K55" s="50">
        <v>261</v>
      </c>
      <c r="L55" s="50">
        <v>323</v>
      </c>
      <c r="M55" s="50">
        <v>304</v>
      </c>
      <c r="N55" s="50">
        <v>379</v>
      </c>
      <c r="O55" s="50">
        <v>348</v>
      </c>
      <c r="P55" s="50">
        <v>457</v>
      </c>
      <c r="Q55" s="50">
        <v>439</v>
      </c>
      <c r="R55" s="50">
        <v>398</v>
      </c>
      <c r="S55" s="50">
        <v>309</v>
      </c>
      <c r="T55" s="50">
        <v>276</v>
      </c>
      <c r="U55" s="50">
        <v>200</v>
      </c>
      <c r="V55" s="50">
        <v>146</v>
      </c>
      <c r="W55" s="50">
        <v>52</v>
      </c>
      <c r="X55" s="50">
        <v>5</v>
      </c>
      <c r="Y55" s="50">
        <v>3</v>
      </c>
    </row>
    <row r="56" spans="1:25" ht="12" customHeight="1">
      <c r="A56" s="32" t="s">
        <v>24</v>
      </c>
      <c r="B56" s="87" t="s">
        <v>0</v>
      </c>
      <c r="C56" s="88" t="s">
        <v>4</v>
      </c>
      <c r="D56" s="89">
        <v>10004</v>
      </c>
      <c r="E56" s="90">
        <v>249</v>
      </c>
      <c r="F56" s="90">
        <v>283</v>
      </c>
      <c r="G56" s="90">
        <v>304</v>
      </c>
      <c r="H56" s="90">
        <v>487</v>
      </c>
      <c r="I56" s="90">
        <v>597</v>
      </c>
      <c r="J56" s="90">
        <v>575</v>
      </c>
      <c r="K56" s="90">
        <v>525</v>
      </c>
      <c r="L56" s="90">
        <v>593</v>
      </c>
      <c r="M56" s="90">
        <v>664</v>
      </c>
      <c r="N56" s="90">
        <v>702</v>
      </c>
      <c r="O56" s="90">
        <v>880</v>
      </c>
      <c r="P56" s="90">
        <v>879</v>
      </c>
      <c r="Q56" s="90">
        <v>799</v>
      </c>
      <c r="R56" s="90">
        <v>743</v>
      </c>
      <c r="S56" s="90">
        <v>537</v>
      </c>
      <c r="T56" s="90">
        <v>446</v>
      </c>
      <c r="U56" s="90">
        <v>392</v>
      </c>
      <c r="V56" s="90">
        <v>242</v>
      </c>
      <c r="W56" s="90">
        <v>84</v>
      </c>
      <c r="X56" s="90">
        <v>21</v>
      </c>
      <c r="Y56" s="90">
        <v>2</v>
      </c>
    </row>
    <row r="57" spans="1:25" ht="12" customHeight="1">
      <c r="A57" s="32" t="s">
        <v>25</v>
      </c>
      <c r="B57" s="32" t="s">
        <v>1</v>
      </c>
      <c r="C57" s="19" t="s">
        <v>6</v>
      </c>
      <c r="D57" s="49">
        <v>5436</v>
      </c>
      <c r="E57" s="50">
        <v>137</v>
      </c>
      <c r="F57" s="50">
        <v>146</v>
      </c>
      <c r="G57" s="50">
        <v>146</v>
      </c>
      <c r="H57" s="50">
        <v>252</v>
      </c>
      <c r="I57" s="50">
        <v>303</v>
      </c>
      <c r="J57" s="50">
        <v>313</v>
      </c>
      <c r="K57" s="50">
        <v>282</v>
      </c>
      <c r="L57" s="50">
        <v>313</v>
      </c>
      <c r="M57" s="50">
        <v>382</v>
      </c>
      <c r="N57" s="50">
        <v>413</v>
      </c>
      <c r="O57" s="50">
        <v>561</v>
      </c>
      <c r="P57" s="50">
        <v>536</v>
      </c>
      <c r="Q57" s="50">
        <v>461</v>
      </c>
      <c r="R57" s="50">
        <v>399</v>
      </c>
      <c r="S57" s="50">
        <v>261</v>
      </c>
      <c r="T57" s="50">
        <v>221</v>
      </c>
      <c r="U57" s="50">
        <v>172</v>
      </c>
      <c r="V57" s="50">
        <v>105</v>
      </c>
      <c r="W57" s="50">
        <v>28</v>
      </c>
      <c r="X57" s="50">
        <v>5</v>
      </c>
      <c r="Y57" s="50">
        <v>0</v>
      </c>
    </row>
    <row r="58" spans="1:25" ht="12" customHeight="1">
      <c r="B58" s="32" t="s">
        <v>2</v>
      </c>
      <c r="C58" s="19" t="s">
        <v>7</v>
      </c>
      <c r="D58" s="49">
        <v>4568</v>
      </c>
      <c r="E58" s="50">
        <v>112</v>
      </c>
      <c r="F58" s="50">
        <v>137</v>
      </c>
      <c r="G58" s="50">
        <v>158</v>
      </c>
      <c r="H58" s="50">
        <v>235</v>
      </c>
      <c r="I58" s="50">
        <v>294</v>
      </c>
      <c r="J58" s="50">
        <v>262</v>
      </c>
      <c r="K58" s="50">
        <v>243</v>
      </c>
      <c r="L58" s="50">
        <v>280</v>
      </c>
      <c r="M58" s="50">
        <v>282</v>
      </c>
      <c r="N58" s="50">
        <v>289</v>
      </c>
      <c r="O58" s="50">
        <v>319</v>
      </c>
      <c r="P58" s="50">
        <v>343</v>
      </c>
      <c r="Q58" s="50">
        <v>338</v>
      </c>
      <c r="R58" s="50">
        <v>344</v>
      </c>
      <c r="S58" s="50">
        <v>276</v>
      </c>
      <c r="T58" s="50">
        <v>225</v>
      </c>
      <c r="U58" s="50">
        <v>220</v>
      </c>
      <c r="V58" s="50">
        <v>137</v>
      </c>
      <c r="W58" s="50">
        <v>56</v>
      </c>
      <c r="X58" s="50">
        <v>16</v>
      </c>
      <c r="Y58" s="50">
        <v>2</v>
      </c>
    </row>
    <row r="59" spans="1:25" ht="12" customHeight="1">
      <c r="A59" s="32" t="s">
        <v>26</v>
      </c>
      <c r="B59" s="87" t="s">
        <v>0</v>
      </c>
      <c r="C59" s="88" t="s">
        <v>4</v>
      </c>
      <c r="D59" s="89">
        <v>16143</v>
      </c>
      <c r="E59" s="90">
        <v>1022</v>
      </c>
      <c r="F59" s="90">
        <v>816</v>
      </c>
      <c r="G59" s="90">
        <v>740</v>
      </c>
      <c r="H59" s="90">
        <v>1158</v>
      </c>
      <c r="I59" s="90">
        <v>1462</v>
      </c>
      <c r="J59" s="90">
        <v>1485</v>
      </c>
      <c r="K59" s="90">
        <v>1107</v>
      </c>
      <c r="L59" s="90">
        <v>1176</v>
      </c>
      <c r="M59" s="90">
        <v>1204</v>
      </c>
      <c r="N59" s="90">
        <v>1156</v>
      </c>
      <c r="O59" s="90">
        <v>1191</v>
      </c>
      <c r="P59" s="90">
        <v>1150</v>
      </c>
      <c r="Q59" s="90">
        <v>954</v>
      </c>
      <c r="R59" s="90">
        <v>680</v>
      </c>
      <c r="S59" s="90">
        <v>377</v>
      </c>
      <c r="T59" s="90">
        <v>194</v>
      </c>
      <c r="U59" s="90">
        <v>138</v>
      </c>
      <c r="V59" s="90">
        <v>95</v>
      </c>
      <c r="W59" s="90">
        <v>29</v>
      </c>
      <c r="X59" s="90">
        <v>8</v>
      </c>
      <c r="Y59" s="90">
        <v>1</v>
      </c>
    </row>
    <row r="60" spans="1:25" ht="12" customHeight="1">
      <c r="A60" s="32" t="s">
        <v>27</v>
      </c>
      <c r="B60" s="32" t="s">
        <v>1</v>
      </c>
      <c r="C60" s="19" t="s">
        <v>6</v>
      </c>
      <c r="D60" s="49">
        <v>8300</v>
      </c>
      <c r="E60" s="50">
        <v>529</v>
      </c>
      <c r="F60" s="50">
        <v>458</v>
      </c>
      <c r="G60" s="50">
        <v>394</v>
      </c>
      <c r="H60" s="50">
        <v>580</v>
      </c>
      <c r="I60" s="50">
        <v>752</v>
      </c>
      <c r="J60" s="50">
        <v>779</v>
      </c>
      <c r="K60" s="50">
        <v>604</v>
      </c>
      <c r="L60" s="50">
        <v>627</v>
      </c>
      <c r="M60" s="50">
        <v>594</v>
      </c>
      <c r="N60" s="50">
        <v>580</v>
      </c>
      <c r="O60" s="50">
        <v>637</v>
      </c>
      <c r="P60" s="50">
        <v>620</v>
      </c>
      <c r="Q60" s="50">
        <v>493</v>
      </c>
      <c r="R60" s="50">
        <v>317</v>
      </c>
      <c r="S60" s="50">
        <v>172</v>
      </c>
      <c r="T60" s="50">
        <v>71</v>
      </c>
      <c r="U60" s="50">
        <v>42</v>
      </c>
      <c r="V60" s="50">
        <v>30</v>
      </c>
      <c r="W60" s="50">
        <v>17</v>
      </c>
      <c r="X60" s="50">
        <v>3</v>
      </c>
      <c r="Y60" s="50">
        <v>1</v>
      </c>
    </row>
    <row r="61" spans="1:25" ht="12" customHeight="1">
      <c r="B61" s="32" t="s">
        <v>2</v>
      </c>
      <c r="C61" s="19" t="s">
        <v>7</v>
      </c>
      <c r="D61" s="49">
        <v>7843</v>
      </c>
      <c r="E61" s="50">
        <v>493</v>
      </c>
      <c r="F61" s="50">
        <v>358</v>
      </c>
      <c r="G61" s="50">
        <v>346</v>
      </c>
      <c r="H61" s="50">
        <v>578</v>
      </c>
      <c r="I61" s="50">
        <v>710</v>
      </c>
      <c r="J61" s="50">
        <v>706</v>
      </c>
      <c r="K61" s="50">
        <v>503</v>
      </c>
      <c r="L61" s="50">
        <v>549</v>
      </c>
      <c r="M61" s="50">
        <v>610</v>
      </c>
      <c r="N61" s="50">
        <v>576</v>
      </c>
      <c r="O61" s="50">
        <v>554</v>
      </c>
      <c r="P61" s="50">
        <v>530</v>
      </c>
      <c r="Q61" s="50">
        <v>461</v>
      </c>
      <c r="R61" s="50">
        <v>363</v>
      </c>
      <c r="S61" s="50">
        <v>205</v>
      </c>
      <c r="T61" s="50">
        <v>123</v>
      </c>
      <c r="U61" s="50">
        <v>96</v>
      </c>
      <c r="V61" s="50">
        <v>65</v>
      </c>
      <c r="W61" s="50">
        <v>12</v>
      </c>
      <c r="X61" s="50">
        <v>5</v>
      </c>
      <c r="Y61" s="50">
        <v>0</v>
      </c>
    </row>
    <row r="62" spans="1:25" ht="12" customHeight="1">
      <c r="A62" s="32" t="s">
        <v>28</v>
      </c>
      <c r="B62" s="87" t="s">
        <v>0</v>
      </c>
      <c r="C62" s="88" t="s">
        <v>4</v>
      </c>
      <c r="D62" s="89">
        <v>6237</v>
      </c>
      <c r="E62" s="90">
        <v>293</v>
      </c>
      <c r="F62" s="90">
        <v>281</v>
      </c>
      <c r="G62" s="90">
        <v>318</v>
      </c>
      <c r="H62" s="90">
        <v>377</v>
      </c>
      <c r="I62" s="90">
        <v>539</v>
      </c>
      <c r="J62" s="90">
        <v>575</v>
      </c>
      <c r="K62" s="90">
        <v>507</v>
      </c>
      <c r="L62" s="90">
        <v>445</v>
      </c>
      <c r="M62" s="90">
        <v>472</v>
      </c>
      <c r="N62" s="90">
        <v>465</v>
      </c>
      <c r="O62" s="90">
        <v>445</v>
      </c>
      <c r="P62" s="90">
        <v>502</v>
      </c>
      <c r="Q62" s="90">
        <v>406</v>
      </c>
      <c r="R62" s="90">
        <v>258</v>
      </c>
      <c r="S62" s="90">
        <v>163</v>
      </c>
      <c r="T62" s="90">
        <v>94</v>
      </c>
      <c r="U62" s="90">
        <v>48</v>
      </c>
      <c r="V62" s="90">
        <v>28</v>
      </c>
      <c r="W62" s="90">
        <v>15</v>
      </c>
      <c r="X62" s="90">
        <v>6</v>
      </c>
      <c r="Y62" s="90">
        <v>0</v>
      </c>
    </row>
    <row r="63" spans="1:25" ht="12" customHeight="1">
      <c r="A63" s="32" t="s">
        <v>29</v>
      </c>
      <c r="B63" s="32" t="s">
        <v>1</v>
      </c>
      <c r="C63" s="19" t="s">
        <v>6</v>
      </c>
      <c r="D63" s="49">
        <v>3291</v>
      </c>
      <c r="E63" s="50">
        <v>161</v>
      </c>
      <c r="F63" s="50">
        <v>136</v>
      </c>
      <c r="G63" s="50">
        <v>162</v>
      </c>
      <c r="H63" s="50">
        <v>201</v>
      </c>
      <c r="I63" s="50">
        <v>275</v>
      </c>
      <c r="J63" s="50">
        <v>301</v>
      </c>
      <c r="K63" s="50">
        <v>272</v>
      </c>
      <c r="L63" s="50">
        <v>255</v>
      </c>
      <c r="M63" s="50">
        <v>277</v>
      </c>
      <c r="N63" s="50">
        <v>248</v>
      </c>
      <c r="O63" s="50">
        <v>236</v>
      </c>
      <c r="P63" s="50">
        <v>270</v>
      </c>
      <c r="Q63" s="50">
        <v>226</v>
      </c>
      <c r="R63" s="50">
        <v>121</v>
      </c>
      <c r="S63" s="50">
        <v>75</v>
      </c>
      <c r="T63" s="50">
        <v>46</v>
      </c>
      <c r="U63" s="50">
        <v>16</v>
      </c>
      <c r="V63" s="50">
        <v>9</v>
      </c>
      <c r="W63" s="50">
        <v>3</v>
      </c>
      <c r="X63" s="50">
        <v>1</v>
      </c>
      <c r="Y63" s="50">
        <v>0</v>
      </c>
    </row>
    <row r="64" spans="1:25" ht="12" customHeight="1">
      <c r="B64" s="32" t="s">
        <v>2</v>
      </c>
      <c r="C64" s="19" t="s">
        <v>7</v>
      </c>
      <c r="D64" s="49">
        <v>2946</v>
      </c>
      <c r="E64" s="50">
        <v>132</v>
      </c>
      <c r="F64" s="50">
        <v>145</v>
      </c>
      <c r="G64" s="50">
        <v>156</v>
      </c>
      <c r="H64" s="50">
        <v>176</v>
      </c>
      <c r="I64" s="50">
        <v>264</v>
      </c>
      <c r="J64" s="50">
        <v>274</v>
      </c>
      <c r="K64" s="50">
        <v>235</v>
      </c>
      <c r="L64" s="50">
        <v>190</v>
      </c>
      <c r="M64" s="50">
        <v>195</v>
      </c>
      <c r="N64" s="50">
        <v>217</v>
      </c>
      <c r="O64" s="50">
        <v>209</v>
      </c>
      <c r="P64" s="50">
        <v>232</v>
      </c>
      <c r="Q64" s="50">
        <v>180</v>
      </c>
      <c r="R64" s="50">
        <v>137</v>
      </c>
      <c r="S64" s="50">
        <v>88</v>
      </c>
      <c r="T64" s="50">
        <v>48</v>
      </c>
      <c r="U64" s="50">
        <v>32</v>
      </c>
      <c r="V64" s="50">
        <v>19</v>
      </c>
      <c r="W64" s="50">
        <v>12</v>
      </c>
      <c r="X64" s="50">
        <v>5</v>
      </c>
      <c r="Y64" s="50">
        <v>0</v>
      </c>
    </row>
    <row r="65" spans="1:25" ht="12" customHeight="1">
      <c r="A65" s="32" t="s">
        <v>30</v>
      </c>
      <c r="B65" s="87" t="s">
        <v>0</v>
      </c>
      <c r="C65" s="88" t="s">
        <v>4</v>
      </c>
      <c r="D65" s="89">
        <v>6036</v>
      </c>
      <c r="E65" s="90">
        <v>381</v>
      </c>
      <c r="F65" s="90">
        <v>321</v>
      </c>
      <c r="G65" s="90">
        <v>282</v>
      </c>
      <c r="H65" s="90">
        <v>318</v>
      </c>
      <c r="I65" s="90">
        <v>413</v>
      </c>
      <c r="J65" s="90">
        <v>515</v>
      </c>
      <c r="K65" s="90">
        <v>506</v>
      </c>
      <c r="L65" s="90">
        <v>487</v>
      </c>
      <c r="M65" s="90">
        <v>445</v>
      </c>
      <c r="N65" s="90">
        <v>447</v>
      </c>
      <c r="O65" s="90">
        <v>475</v>
      </c>
      <c r="P65" s="90">
        <v>464</v>
      </c>
      <c r="Q65" s="90">
        <v>364</v>
      </c>
      <c r="R65" s="90">
        <v>242</v>
      </c>
      <c r="S65" s="90">
        <v>167</v>
      </c>
      <c r="T65" s="90">
        <v>90</v>
      </c>
      <c r="U65" s="90">
        <v>61</v>
      </c>
      <c r="V65" s="90">
        <v>41</v>
      </c>
      <c r="W65" s="90">
        <v>8</v>
      </c>
      <c r="X65" s="90">
        <v>6</v>
      </c>
      <c r="Y65" s="90">
        <v>3</v>
      </c>
    </row>
    <row r="66" spans="1:25" ht="12" customHeight="1">
      <c r="A66" s="32" t="s">
        <v>31</v>
      </c>
      <c r="B66" s="32" t="s">
        <v>1</v>
      </c>
      <c r="C66" s="19" t="s">
        <v>6</v>
      </c>
      <c r="D66" s="49">
        <v>3279</v>
      </c>
      <c r="E66" s="50">
        <v>197</v>
      </c>
      <c r="F66" s="50">
        <v>160</v>
      </c>
      <c r="G66" s="50">
        <v>162</v>
      </c>
      <c r="H66" s="50">
        <v>168</v>
      </c>
      <c r="I66" s="50">
        <v>220</v>
      </c>
      <c r="J66" s="50">
        <v>279</v>
      </c>
      <c r="K66" s="50">
        <v>280</v>
      </c>
      <c r="L66" s="50">
        <v>277</v>
      </c>
      <c r="M66" s="50">
        <v>262</v>
      </c>
      <c r="N66" s="50">
        <v>254</v>
      </c>
      <c r="O66" s="50">
        <v>277</v>
      </c>
      <c r="P66" s="50">
        <v>268</v>
      </c>
      <c r="Q66" s="50">
        <v>211</v>
      </c>
      <c r="R66" s="50">
        <v>111</v>
      </c>
      <c r="S66" s="50">
        <v>77</v>
      </c>
      <c r="T66" s="50">
        <v>36</v>
      </c>
      <c r="U66" s="50">
        <v>19</v>
      </c>
      <c r="V66" s="50">
        <v>13</v>
      </c>
      <c r="W66" s="50">
        <v>5</v>
      </c>
      <c r="X66" s="50">
        <v>2</v>
      </c>
      <c r="Y66" s="50">
        <v>1</v>
      </c>
    </row>
    <row r="67" spans="1:25" ht="12" customHeight="1">
      <c r="B67" s="32" t="s">
        <v>2</v>
      </c>
      <c r="C67" s="19" t="s">
        <v>7</v>
      </c>
      <c r="D67" s="49">
        <v>2757</v>
      </c>
      <c r="E67" s="50">
        <v>184</v>
      </c>
      <c r="F67" s="50">
        <v>161</v>
      </c>
      <c r="G67" s="50">
        <v>120</v>
      </c>
      <c r="H67" s="50">
        <v>150</v>
      </c>
      <c r="I67" s="50">
        <v>193</v>
      </c>
      <c r="J67" s="50">
        <v>236</v>
      </c>
      <c r="K67" s="50">
        <v>226</v>
      </c>
      <c r="L67" s="50">
        <v>210</v>
      </c>
      <c r="M67" s="50">
        <v>183</v>
      </c>
      <c r="N67" s="50">
        <v>193</v>
      </c>
      <c r="O67" s="50">
        <v>198</v>
      </c>
      <c r="P67" s="50">
        <v>196</v>
      </c>
      <c r="Q67" s="50">
        <v>153</v>
      </c>
      <c r="R67" s="50">
        <v>131</v>
      </c>
      <c r="S67" s="50">
        <v>90</v>
      </c>
      <c r="T67" s="50">
        <v>54</v>
      </c>
      <c r="U67" s="50">
        <v>42</v>
      </c>
      <c r="V67" s="50">
        <v>28</v>
      </c>
      <c r="W67" s="50">
        <v>3</v>
      </c>
      <c r="X67" s="50">
        <v>4</v>
      </c>
      <c r="Y67" s="50">
        <v>2</v>
      </c>
    </row>
    <row r="68" spans="1:25" ht="12" customHeight="1">
      <c r="B68" s="32"/>
      <c r="C68" s="19"/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2" customHeight="1">
      <c r="B69" s="32"/>
      <c r="C69" s="19"/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1.1" customHeight="1">
      <c r="B70" s="32"/>
      <c r="C70" s="19"/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11.25" customHeight="1">
      <c r="B71" s="32"/>
      <c r="C71" s="19"/>
      <c r="D71" s="49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:25" ht="11.25" customHeight="1" thickBot="1">
      <c r="A72" s="51"/>
      <c r="B72" s="4"/>
      <c r="C72" s="54"/>
      <c r="D72" s="5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</row>
    <row r="73" spans="1:25" ht="13.5" customHeight="1">
      <c r="A73" s="31" t="s">
        <v>37</v>
      </c>
      <c r="D73" s="5"/>
      <c r="E73" s="5"/>
      <c r="F73" s="5"/>
      <c r="G73" s="5"/>
      <c r="H73" s="5"/>
      <c r="I73" s="5"/>
      <c r="J73" s="5"/>
      <c r="K73" s="6"/>
      <c r="L73" s="5"/>
      <c r="N73" s="29" t="s">
        <v>38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</row>
    <row r="74" spans="1:25" ht="20.25" customHeight="1">
      <c r="N74" s="2"/>
    </row>
    <row r="75" spans="1:25" ht="20.25" customHeight="1">
      <c r="N75" s="2"/>
    </row>
    <row r="76" spans="1:25" ht="20.25" customHeight="1">
      <c r="N76" s="2"/>
    </row>
    <row r="77" spans="1:25" ht="20.25" customHeight="1"/>
    <row r="78" spans="1:25" ht="20.25" customHeight="1"/>
    <row r="79" spans="1:25" ht="20.25" customHeight="1"/>
    <row r="80" spans="1:25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</sheetData>
  <mergeCells count="5">
    <mergeCell ref="A2:M2"/>
    <mergeCell ref="N2:Y2"/>
    <mergeCell ref="B6:C6"/>
    <mergeCell ref="B5:C5"/>
    <mergeCell ref="Y5:Y6"/>
  </mergeCells>
  <phoneticPr fontId="5" type="noConversion"/>
  <pageMargins left="0.59055118110236227" right="1.299212598425197" top="0.31" bottom="0.31496062992125984" header="0.2" footer="0.2"/>
  <pageSetup paperSize="9" pageOrder="overThenDown" orientation="portrait" r:id="rId1"/>
  <headerFooter alignWithMargins="0"/>
  <colBreaks count="1" manualBreakCount="1">
    <brk id="13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tabSelected="1" view="pageBreakPreview" zoomScaleNormal="100" zoomScaleSheetLayoutView="100" workbookViewId="0">
      <selection activeCell="F20" sqref="F20"/>
    </sheetView>
  </sheetViews>
  <sheetFormatPr defaultColWidth="14.7109375" defaultRowHeight="20.25" customHeight="1"/>
  <cols>
    <col min="1" max="1" width="25.85546875" style="41" customWidth="1"/>
    <col min="2" max="2" width="13" style="9" customWidth="1"/>
    <col min="3" max="3" width="11.28515625" style="9" customWidth="1"/>
    <col min="4" max="4" width="13" style="9" customWidth="1"/>
    <col min="5" max="5" width="11" style="9" customWidth="1"/>
    <col min="6" max="6" width="13.7109375" style="9" customWidth="1"/>
    <col min="7" max="7" width="11.42578125" style="9" customWidth="1"/>
    <col min="8" max="8" width="26.7109375" style="9" customWidth="1"/>
    <col min="9" max="9" width="25.140625" style="9" customWidth="1"/>
    <col min="10" max="10" width="23.85546875" style="9" customWidth="1"/>
    <col min="11" max="11" width="24.85546875" style="9" customWidth="1"/>
    <col min="12" max="12" width="33" style="9" customWidth="1"/>
    <col min="13" max="16384" width="14.7109375" style="9"/>
  </cols>
  <sheetData>
    <row r="1" spans="1:12" ht="15" customHeight="1">
      <c r="A1" s="22">
        <v>22</v>
      </c>
      <c r="B1" s="8"/>
      <c r="C1" s="8"/>
      <c r="D1" s="8"/>
      <c r="E1" s="8"/>
      <c r="F1" s="8"/>
      <c r="G1" s="8"/>
      <c r="H1" s="8"/>
      <c r="I1" s="8"/>
      <c r="J1" s="8"/>
      <c r="K1" s="33">
        <v>23</v>
      </c>
      <c r="L1" s="33"/>
    </row>
    <row r="2" spans="1:12" s="58" customFormat="1" ht="21.75" customHeight="1">
      <c r="A2" s="101" t="s">
        <v>36</v>
      </c>
      <c r="B2" s="101"/>
      <c r="C2" s="101"/>
      <c r="D2" s="101"/>
      <c r="E2" s="101"/>
      <c r="F2" s="101"/>
      <c r="G2" s="56"/>
      <c r="H2" s="102" t="s">
        <v>121</v>
      </c>
      <c r="I2" s="102"/>
      <c r="J2" s="102"/>
      <c r="K2" s="102"/>
      <c r="L2" s="57"/>
    </row>
    <row r="3" spans="1:12" ht="15" customHeight="1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4.25" customHeight="1" thickBot="1">
      <c r="A4" s="59" t="s">
        <v>35</v>
      </c>
      <c r="B4" s="60"/>
      <c r="C4" s="60"/>
      <c r="D4" s="60"/>
      <c r="E4" s="60"/>
      <c r="F4" s="60"/>
      <c r="G4" s="60"/>
      <c r="H4" s="60"/>
      <c r="I4" s="60"/>
      <c r="J4" s="60"/>
      <c r="K4" s="61" t="s">
        <v>104</v>
      </c>
      <c r="L4" s="61"/>
    </row>
    <row r="5" spans="1:12" ht="30" customHeight="1">
      <c r="A5" s="98" t="s">
        <v>105</v>
      </c>
      <c r="B5" s="115" t="s">
        <v>106</v>
      </c>
      <c r="C5" s="116"/>
      <c r="D5" s="117"/>
      <c r="E5" s="117"/>
      <c r="F5" s="117"/>
      <c r="G5" s="62"/>
      <c r="H5" s="110" t="s">
        <v>107</v>
      </c>
      <c r="I5" s="104" t="s">
        <v>108</v>
      </c>
      <c r="J5" s="107" t="s">
        <v>109</v>
      </c>
      <c r="K5" s="107" t="s">
        <v>110</v>
      </c>
      <c r="L5" s="63"/>
    </row>
    <row r="6" spans="1:12" ht="30" customHeight="1">
      <c r="A6" s="113"/>
      <c r="B6" s="118"/>
      <c r="C6" s="119"/>
      <c r="D6" s="120"/>
      <c r="E6" s="121"/>
      <c r="F6" s="122"/>
      <c r="G6" s="123"/>
      <c r="H6" s="111"/>
      <c r="I6" s="105"/>
      <c r="J6" s="108"/>
      <c r="K6" s="108"/>
      <c r="L6" s="63"/>
    </row>
    <row r="7" spans="1:12" s="67" customFormat="1" ht="42.9" customHeight="1">
      <c r="A7" s="114"/>
      <c r="B7" s="64" t="s">
        <v>111</v>
      </c>
      <c r="C7" s="65" t="s">
        <v>112</v>
      </c>
      <c r="D7" s="64" t="s">
        <v>113</v>
      </c>
      <c r="E7" s="65" t="s">
        <v>112</v>
      </c>
      <c r="F7" s="64" t="s">
        <v>114</v>
      </c>
      <c r="G7" s="65" t="s">
        <v>112</v>
      </c>
      <c r="H7" s="112"/>
      <c r="I7" s="106"/>
      <c r="J7" s="109"/>
      <c r="K7" s="109"/>
      <c r="L7" s="66"/>
    </row>
    <row r="8" spans="1:12" ht="24" hidden="1" customHeight="1">
      <c r="A8" s="68" t="s">
        <v>95</v>
      </c>
      <c r="B8" s="69">
        <v>78158</v>
      </c>
      <c r="C8" s="69"/>
      <c r="D8" s="69">
        <v>244550</v>
      </c>
      <c r="E8" s="69"/>
      <c r="F8" s="69">
        <v>36155</v>
      </c>
      <c r="G8" s="69"/>
      <c r="H8" s="70">
        <v>14.784297689634021</v>
      </c>
      <c r="I8" s="70">
        <v>31.959926395420158</v>
      </c>
      <c r="J8" s="70"/>
      <c r="K8" s="70">
        <v>46.744224085054178</v>
      </c>
      <c r="L8" s="70"/>
    </row>
    <row r="9" spans="1:12" ht="24" hidden="1" customHeight="1">
      <c r="A9" s="68" t="s">
        <v>96</v>
      </c>
      <c r="B9" s="69">
        <v>76679</v>
      </c>
      <c r="C9" s="69"/>
      <c r="D9" s="69">
        <v>244978</v>
      </c>
      <c r="E9" s="69"/>
      <c r="F9" s="69">
        <v>36420</v>
      </c>
      <c r="G9" s="69"/>
      <c r="H9" s="70">
        <v>14.866641086138346</v>
      </c>
      <c r="I9" s="70">
        <v>31.300361665129113</v>
      </c>
      <c r="J9" s="70"/>
      <c r="K9" s="70">
        <v>46.167002751267461</v>
      </c>
      <c r="L9" s="70"/>
    </row>
    <row r="10" spans="1:12" ht="24" hidden="1" customHeight="1">
      <c r="A10" s="68" t="s">
        <v>97</v>
      </c>
      <c r="B10" s="69">
        <v>74272</v>
      </c>
      <c r="C10" s="69"/>
      <c r="D10" s="69">
        <v>245289</v>
      </c>
      <c r="E10" s="69"/>
      <c r="F10" s="69">
        <v>37040</v>
      </c>
      <c r="G10" s="69"/>
      <c r="H10" s="70">
        <v>15.100554855700826</v>
      </c>
      <c r="I10" s="70">
        <v>30.279384725772456</v>
      </c>
      <c r="J10" s="70"/>
      <c r="K10" s="70">
        <v>45.37993958147328</v>
      </c>
      <c r="L10" s="70"/>
    </row>
    <row r="11" spans="1:12" ht="24" hidden="1" customHeight="1">
      <c r="A11" s="68" t="s">
        <v>98</v>
      </c>
      <c r="B11" s="69">
        <v>72689</v>
      </c>
      <c r="C11" s="69"/>
      <c r="D11" s="60">
        <v>245595</v>
      </c>
      <c r="E11" s="60"/>
      <c r="F11" s="60">
        <v>37402</v>
      </c>
      <c r="G11" s="60"/>
      <c r="H11" s="70">
        <v>15.229137401005721</v>
      </c>
      <c r="I11" s="70">
        <v>29.597100918178302</v>
      </c>
      <c r="J11" s="70"/>
      <c r="K11" s="70">
        <v>44.826238319184029</v>
      </c>
      <c r="L11" s="70"/>
    </row>
    <row r="12" spans="1:12" ht="24" hidden="1" customHeight="1">
      <c r="A12" s="68" t="s">
        <v>99</v>
      </c>
      <c r="B12" s="69">
        <v>70958</v>
      </c>
      <c r="C12" s="69"/>
      <c r="D12" s="60">
        <v>244710</v>
      </c>
      <c r="E12" s="60"/>
      <c r="F12" s="60">
        <v>37962</v>
      </c>
      <c r="G12" s="60"/>
      <c r="H12" s="70">
        <v>15.513056270687752</v>
      </c>
      <c r="I12" s="70">
        <v>28.996771688937926</v>
      </c>
      <c r="J12" s="70"/>
      <c r="K12" s="70">
        <v>44.509827959625682</v>
      </c>
      <c r="L12" s="70"/>
    </row>
    <row r="13" spans="1:12" ht="24" hidden="1" customHeight="1">
      <c r="A13" s="68" t="s">
        <v>100</v>
      </c>
      <c r="B13" s="69">
        <v>70228</v>
      </c>
      <c r="C13" s="69"/>
      <c r="D13" s="60">
        <v>244681</v>
      </c>
      <c r="E13" s="60"/>
      <c r="F13" s="60">
        <v>38230</v>
      </c>
      <c r="G13" s="60"/>
      <c r="H13" s="70">
        <v>15.624425272088965</v>
      </c>
      <c r="I13" s="70">
        <v>28.70186079017169</v>
      </c>
      <c r="J13" s="70"/>
      <c r="K13" s="70">
        <v>44.326286062260657</v>
      </c>
      <c r="L13" s="70"/>
    </row>
    <row r="14" spans="1:12" ht="24" hidden="1" customHeight="1">
      <c r="A14" s="68" t="s">
        <v>101</v>
      </c>
      <c r="B14" s="69">
        <v>69233</v>
      </c>
      <c r="C14" s="69"/>
      <c r="D14" s="60">
        <v>244172</v>
      </c>
      <c r="E14" s="60"/>
      <c r="F14" s="60">
        <v>38749</v>
      </c>
      <c r="G14" s="60"/>
      <c r="H14" s="70">
        <v>15.869550972265452</v>
      </c>
      <c r="I14" s="70">
        <v>28.354192945956129</v>
      </c>
      <c r="J14" s="70"/>
      <c r="K14" s="70">
        <v>44.223743918221579</v>
      </c>
      <c r="L14" s="70"/>
    </row>
    <row r="15" spans="1:12" ht="22.5" hidden="1" customHeight="1">
      <c r="A15" s="68" t="s">
        <v>102</v>
      </c>
      <c r="B15" s="69">
        <v>67499</v>
      </c>
      <c r="C15" s="71">
        <f>B15/(B15+D15+F15)*100</f>
        <v>19.222488651444127</v>
      </c>
      <c r="D15" s="60">
        <v>244360</v>
      </c>
      <c r="E15" s="72">
        <f>D15/(B15+D15+F15)*100</f>
        <v>69.589287646733837</v>
      </c>
      <c r="F15" s="60">
        <v>39287</v>
      </c>
      <c r="G15" s="72">
        <f>F15/(B15+D15+F15)*100</f>
        <v>11.188223701822034</v>
      </c>
      <c r="H15" s="70">
        <v>16.077508593877884</v>
      </c>
      <c r="I15" s="70">
        <v>27.622769684072679</v>
      </c>
      <c r="J15" s="70">
        <v>43.700278277950567</v>
      </c>
      <c r="K15" s="73">
        <f>F15/B15*100</f>
        <v>58.203825241855434</v>
      </c>
      <c r="L15" s="70"/>
    </row>
    <row r="16" spans="1:12" ht="20.25" hidden="1" customHeight="1">
      <c r="A16" s="68" t="s">
        <v>103</v>
      </c>
      <c r="B16" s="69">
        <v>65713</v>
      </c>
      <c r="C16" s="71">
        <f>B16/(B16+D16+F16)*100</f>
        <v>18.820904542186859</v>
      </c>
      <c r="D16" s="60">
        <v>243605</v>
      </c>
      <c r="E16" s="72">
        <f>D16/(B16+D16+F16)*100</f>
        <v>69.771071949225117</v>
      </c>
      <c r="F16" s="60">
        <v>39831</v>
      </c>
      <c r="G16" s="72">
        <f>F16/(B16+D16+F16)*100</f>
        <v>11.408023508588023</v>
      </c>
      <c r="H16" s="70">
        <v>16.350649617208184</v>
      </c>
      <c r="I16" s="70">
        <v>26.975226288458774</v>
      </c>
      <c r="J16" s="70">
        <v>43.325875905666962</v>
      </c>
      <c r="K16" s="73">
        <f>F16/B16*100</f>
        <v>60.613577222163038</v>
      </c>
      <c r="L16" s="70"/>
    </row>
    <row r="17" spans="1:12" ht="17.25" customHeight="1">
      <c r="A17" s="85" t="s">
        <v>135</v>
      </c>
      <c r="B17" s="74">
        <v>37999</v>
      </c>
      <c r="C17" s="92">
        <v>11.714636281799908</v>
      </c>
      <c r="D17" s="74">
        <v>229698</v>
      </c>
      <c r="E17" s="92">
        <v>70.813140468351151</v>
      </c>
      <c r="F17" s="74">
        <v>56675</v>
      </c>
      <c r="G17" s="92">
        <v>17.472223249848938</v>
      </c>
      <c r="H17" s="92">
        <v>24.673701991310327</v>
      </c>
      <c r="I17" s="92">
        <v>16.543026060305273</v>
      </c>
      <c r="J17" s="92">
        <v>41.216728051615597</v>
      </c>
      <c r="K17" s="93">
        <v>149.14866180688966</v>
      </c>
      <c r="L17" s="70"/>
    </row>
    <row r="18" spans="1:12" ht="19.5" customHeight="1">
      <c r="A18" s="86" t="s">
        <v>122</v>
      </c>
      <c r="B18" s="74">
        <v>14996</v>
      </c>
      <c r="C18" s="92">
        <v>14.62467939028077</v>
      </c>
      <c r="D18" s="74">
        <v>70623</v>
      </c>
      <c r="E18" s="92">
        <v>68.874281980514724</v>
      </c>
      <c r="F18" s="74">
        <v>16920</v>
      </c>
      <c r="G18" s="92">
        <v>16.501038629204498</v>
      </c>
      <c r="H18" s="92">
        <v>23.958200586211291</v>
      </c>
      <c r="I18" s="92">
        <v>21.233875649575918</v>
      </c>
      <c r="J18" s="92">
        <v>45.192076235787212</v>
      </c>
      <c r="K18" s="93">
        <v>112.83008802347292</v>
      </c>
      <c r="L18" s="70"/>
    </row>
    <row r="19" spans="1:12" ht="19.5" customHeight="1">
      <c r="A19" s="86" t="s">
        <v>123</v>
      </c>
      <c r="B19" s="74">
        <v>996</v>
      </c>
      <c r="C19" s="92">
        <v>9.2043249237593567</v>
      </c>
      <c r="D19" s="74">
        <v>7049</v>
      </c>
      <c r="E19" s="92">
        <v>65.141853802790877</v>
      </c>
      <c r="F19" s="74">
        <v>2776</v>
      </c>
      <c r="G19" s="92">
        <v>25.653821273449772</v>
      </c>
      <c r="H19" s="92">
        <v>39.381472549297776</v>
      </c>
      <c r="I19" s="92">
        <v>14.129663782096753</v>
      </c>
      <c r="J19" s="92">
        <v>53.511136331394525</v>
      </c>
      <c r="K19" s="93">
        <v>278.71485943775099</v>
      </c>
      <c r="L19" s="70"/>
    </row>
    <row r="20" spans="1:12" ht="19.5" customHeight="1">
      <c r="A20" s="86" t="s">
        <v>124</v>
      </c>
      <c r="B20" s="74">
        <v>2346</v>
      </c>
      <c r="C20" s="92">
        <v>10.033788118557803</v>
      </c>
      <c r="D20" s="74">
        <v>15934</v>
      </c>
      <c r="E20" s="92">
        <v>68.149352037979554</v>
      </c>
      <c r="F20" s="74">
        <v>5101</v>
      </c>
      <c r="G20" s="92">
        <v>21.816859843462641</v>
      </c>
      <c r="H20" s="92">
        <v>32.013304882640895</v>
      </c>
      <c r="I20" s="92">
        <v>14.723233337517257</v>
      </c>
      <c r="J20" s="92">
        <v>46.736538220158153</v>
      </c>
      <c r="K20" s="93">
        <v>217.43393009377664</v>
      </c>
      <c r="L20" s="70"/>
    </row>
    <row r="21" spans="1:12" ht="19.5" customHeight="1">
      <c r="A21" s="86" t="s">
        <v>125</v>
      </c>
      <c r="B21" s="74">
        <v>2288</v>
      </c>
      <c r="C21" s="92">
        <v>11.406919932196629</v>
      </c>
      <c r="D21" s="74">
        <v>14701</v>
      </c>
      <c r="E21" s="92">
        <v>73.292451889520393</v>
      </c>
      <c r="F21" s="74">
        <v>3069</v>
      </c>
      <c r="G21" s="92">
        <v>15.300628178282979</v>
      </c>
      <c r="H21" s="92">
        <v>20.876130875450649</v>
      </c>
      <c r="I21" s="92">
        <v>15.563567104278619</v>
      </c>
      <c r="J21" s="92">
        <v>36.439697979729267</v>
      </c>
      <c r="K21" s="93">
        <v>134.13461538461539</v>
      </c>
      <c r="L21" s="70"/>
    </row>
    <row r="22" spans="1:12" ht="19.5" customHeight="1">
      <c r="A22" s="86" t="s">
        <v>126</v>
      </c>
      <c r="B22" s="74">
        <v>8236</v>
      </c>
      <c r="C22" s="92">
        <v>9.8626462452249513</v>
      </c>
      <c r="D22" s="74">
        <v>61872</v>
      </c>
      <c r="E22" s="92">
        <v>74.091992288071665</v>
      </c>
      <c r="F22" s="74">
        <v>13399</v>
      </c>
      <c r="G22" s="92">
        <v>16.04536146670339</v>
      </c>
      <c r="H22" s="92">
        <v>21.655999482803207</v>
      </c>
      <c r="I22" s="92">
        <v>13.311352469614688</v>
      </c>
      <c r="J22" s="92">
        <v>34.9673519524179</v>
      </c>
      <c r="K22" s="93">
        <v>162.68819815444391</v>
      </c>
      <c r="L22" s="70"/>
    </row>
    <row r="23" spans="1:12" ht="19.5" customHeight="1">
      <c r="A23" s="86" t="s">
        <v>127</v>
      </c>
      <c r="B23" s="74">
        <v>1494</v>
      </c>
      <c r="C23" s="92">
        <v>8.493945079310933</v>
      </c>
      <c r="D23" s="74">
        <v>12435</v>
      </c>
      <c r="E23" s="92">
        <v>70.697595087838991</v>
      </c>
      <c r="F23" s="74">
        <v>3660</v>
      </c>
      <c r="G23" s="92">
        <v>20.808459832850076</v>
      </c>
      <c r="H23" s="92">
        <v>29.433051869722561</v>
      </c>
      <c r="I23" s="92">
        <v>12.014475271411339</v>
      </c>
      <c r="J23" s="92">
        <v>41.447527141133897</v>
      </c>
      <c r="K23" s="93">
        <v>244.97991967871485</v>
      </c>
      <c r="L23" s="77"/>
    </row>
    <row r="24" spans="1:12" ht="19.5" customHeight="1">
      <c r="A24" s="86" t="s">
        <v>128</v>
      </c>
      <c r="B24" s="74">
        <v>1050</v>
      </c>
      <c r="C24" s="92">
        <v>8.4889643463497446</v>
      </c>
      <c r="D24" s="74">
        <v>8387</v>
      </c>
      <c r="E24" s="92">
        <v>67.8066133074622</v>
      </c>
      <c r="F24" s="74">
        <v>2932</v>
      </c>
      <c r="G24" s="92">
        <v>23.70442234618805</v>
      </c>
      <c r="H24" s="92">
        <v>34.958864909979731</v>
      </c>
      <c r="I24" s="92">
        <v>12.519375223560273</v>
      </c>
      <c r="J24" s="92">
        <v>47.478240133539998</v>
      </c>
      <c r="K24" s="93">
        <v>279.23809523809524</v>
      </c>
      <c r="L24" s="77"/>
    </row>
    <row r="25" spans="1:12" ht="19.5" customHeight="1">
      <c r="A25" s="86" t="s">
        <v>129</v>
      </c>
      <c r="B25" s="74">
        <v>287</v>
      </c>
      <c r="C25" s="92">
        <v>6.5585009140767827</v>
      </c>
      <c r="D25" s="74">
        <v>3123</v>
      </c>
      <c r="E25" s="92">
        <v>71.366544789762344</v>
      </c>
      <c r="F25" s="74">
        <v>966</v>
      </c>
      <c r="G25" s="92">
        <v>22.074954296160879</v>
      </c>
      <c r="H25" s="92">
        <v>30.931796349663788</v>
      </c>
      <c r="I25" s="92">
        <v>9.1898815241754725</v>
      </c>
      <c r="J25" s="92">
        <v>40.121677873839253</v>
      </c>
      <c r="K25" s="93">
        <v>336.58536585365852</v>
      </c>
      <c r="L25" s="77"/>
    </row>
    <row r="26" spans="1:12" ht="19.5" customHeight="1">
      <c r="A26" s="86" t="s">
        <v>130</v>
      </c>
      <c r="B26" s="74">
        <v>1016</v>
      </c>
      <c r="C26" s="92">
        <v>8.981612446958982</v>
      </c>
      <c r="D26" s="74">
        <v>7663</v>
      </c>
      <c r="E26" s="92">
        <v>67.742220650636497</v>
      </c>
      <c r="F26" s="74">
        <v>2633</v>
      </c>
      <c r="G26" s="92">
        <v>23.276166902404526</v>
      </c>
      <c r="H26" s="92">
        <v>34.359911261907868</v>
      </c>
      <c r="I26" s="92">
        <v>13.258514941928748</v>
      </c>
      <c r="J26" s="92">
        <v>47.61842620383662</v>
      </c>
      <c r="K26" s="93">
        <v>259.15354330708664</v>
      </c>
      <c r="L26" s="77"/>
    </row>
    <row r="27" spans="1:12" ht="19.5" customHeight="1">
      <c r="A27" s="86" t="s">
        <v>131</v>
      </c>
      <c r="B27" s="74">
        <v>836</v>
      </c>
      <c r="C27" s="92">
        <v>8.3566573370651742</v>
      </c>
      <c r="D27" s="74">
        <v>6701</v>
      </c>
      <c r="E27" s="92">
        <v>66.983206717313067</v>
      </c>
      <c r="F27" s="74">
        <v>2467</v>
      </c>
      <c r="G27" s="92">
        <v>24.66013594562175</v>
      </c>
      <c r="H27" s="92">
        <v>36.815400686464706</v>
      </c>
      <c r="I27" s="92">
        <v>12.475749888076408</v>
      </c>
      <c r="J27" s="92">
        <v>49.291150574541113</v>
      </c>
      <c r="K27" s="93">
        <v>295.09569377990431</v>
      </c>
      <c r="L27" s="77"/>
    </row>
    <row r="28" spans="1:12" ht="19.5" customHeight="1">
      <c r="A28" s="86" t="s">
        <v>132</v>
      </c>
      <c r="B28" s="74">
        <v>2578</v>
      </c>
      <c r="C28" s="92">
        <v>15.969770179024964</v>
      </c>
      <c r="D28" s="74">
        <v>12043</v>
      </c>
      <c r="E28" s="92">
        <v>74.601994672613515</v>
      </c>
      <c r="F28" s="74">
        <v>1522</v>
      </c>
      <c r="G28" s="92">
        <v>9.4282351483615194</v>
      </c>
      <c r="H28" s="92">
        <v>12.638046998256247</v>
      </c>
      <c r="I28" s="92">
        <v>21.406626255916301</v>
      </c>
      <c r="J28" s="92">
        <v>34.044673254172544</v>
      </c>
      <c r="K28" s="93">
        <v>59.038013964313421</v>
      </c>
      <c r="L28" s="77"/>
    </row>
    <row r="29" spans="1:12" ht="19.5" customHeight="1">
      <c r="A29" s="86" t="s">
        <v>133</v>
      </c>
      <c r="B29" s="74">
        <v>892</v>
      </c>
      <c r="C29" s="92">
        <v>14.30174763508097</v>
      </c>
      <c r="D29" s="74">
        <v>4733</v>
      </c>
      <c r="E29" s="92">
        <v>75.885842552509217</v>
      </c>
      <c r="F29" s="74">
        <v>612</v>
      </c>
      <c r="G29" s="92">
        <v>9.8124098124098129</v>
      </c>
      <c r="H29" s="92">
        <v>12.930488062539617</v>
      </c>
      <c r="I29" s="92">
        <v>18.846397633636172</v>
      </c>
      <c r="J29" s="92">
        <v>31.776885696175789</v>
      </c>
      <c r="K29" s="93">
        <v>68.609865470852014</v>
      </c>
      <c r="L29" s="77"/>
    </row>
    <row r="30" spans="1:12" ht="19.5" customHeight="1">
      <c r="A30" s="86" t="s">
        <v>134</v>
      </c>
      <c r="B30" s="74">
        <v>984</v>
      </c>
      <c r="C30" s="92">
        <v>16.302186878727635</v>
      </c>
      <c r="D30" s="74">
        <v>4434</v>
      </c>
      <c r="E30" s="92">
        <v>73.459244532803183</v>
      </c>
      <c r="F30" s="74">
        <v>618</v>
      </c>
      <c r="G30" s="92">
        <v>10.238568588469185</v>
      </c>
      <c r="H30" s="92">
        <v>13.937753721244924</v>
      </c>
      <c r="I30" s="92">
        <v>22.192151556156968</v>
      </c>
      <c r="J30" s="92">
        <v>36.129905277401896</v>
      </c>
      <c r="K30" s="93">
        <v>62.804878048780488</v>
      </c>
      <c r="L30" s="77"/>
    </row>
    <row r="31" spans="1:12" ht="19.5" customHeight="1">
      <c r="A31" s="76"/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77"/>
    </row>
    <row r="32" spans="1:12" ht="19.5" customHeight="1">
      <c r="A32" s="76"/>
      <c r="B32" s="74"/>
      <c r="C32" s="74"/>
      <c r="D32" s="74"/>
      <c r="E32" s="74"/>
      <c r="F32" s="74"/>
      <c r="G32" s="74"/>
      <c r="H32" s="74"/>
      <c r="I32" s="74"/>
      <c r="J32" s="74"/>
      <c r="K32" s="75"/>
      <c r="L32" s="77"/>
    </row>
    <row r="33" spans="1:13" ht="19.5" customHeight="1">
      <c r="A33" s="76"/>
      <c r="B33" s="74"/>
      <c r="C33" s="74"/>
      <c r="D33" s="74"/>
      <c r="E33" s="74"/>
      <c r="F33" s="74"/>
      <c r="G33" s="74"/>
      <c r="H33" s="74"/>
      <c r="I33" s="74"/>
      <c r="J33" s="74"/>
      <c r="K33" s="75"/>
      <c r="L33" s="77"/>
    </row>
    <row r="34" spans="1:13" ht="19.5" customHeight="1">
      <c r="A34" s="76"/>
      <c r="B34" s="74"/>
      <c r="C34" s="74"/>
      <c r="D34" s="74"/>
      <c r="E34" s="74"/>
      <c r="F34" s="74"/>
      <c r="G34" s="74"/>
      <c r="H34" s="74"/>
      <c r="I34" s="74"/>
      <c r="J34" s="74"/>
      <c r="K34" s="75"/>
      <c r="L34" s="77"/>
    </row>
    <row r="35" spans="1:13" ht="19.5" customHeight="1">
      <c r="A35" s="76"/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77"/>
    </row>
    <row r="36" spans="1:13" ht="19.5" customHeight="1">
      <c r="A36" s="76"/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77"/>
    </row>
    <row r="37" spans="1:13" ht="19.5" customHeight="1">
      <c r="A37" s="76"/>
      <c r="B37" s="74"/>
      <c r="C37" s="74"/>
      <c r="D37" s="74"/>
      <c r="E37" s="74"/>
      <c r="F37" s="74"/>
      <c r="G37" s="74"/>
      <c r="H37" s="74"/>
      <c r="I37" s="74"/>
      <c r="J37" s="74"/>
      <c r="K37" s="75"/>
      <c r="L37" s="77"/>
    </row>
    <row r="38" spans="1:13" ht="19.5" customHeight="1">
      <c r="A38" s="76"/>
      <c r="B38" s="74"/>
      <c r="C38" s="74"/>
      <c r="D38" s="74"/>
      <c r="E38" s="74"/>
      <c r="F38" s="74"/>
      <c r="G38" s="74"/>
      <c r="H38" s="74"/>
      <c r="I38" s="74"/>
      <c r="J38" s="74"/>
      <c r="K38" s="75"/>
      <c r="L38" s="77"/>
    </row>
    <row r="39" spans="1:13" ht="19.5" customHeight="1">
      <c r="A39" s="76"/>
      <c r="B39" s="74"/>
      <c r="C39" s="74"/>
      <c r="D39" s="74"/>
      <c r="E39" s="74"/>
      <c r="F39" s="74"/>
      <c r="G39" s="74"/>
      <c r="H39" s="74"/>
      <c r="I39" s="74"/>
      <c r="J39" s="74"/>
      <c r="K39" s="75"/>
      <c r="L39" s="77"/>
    </row>
    <row r="40" spans="1:13" ht="19.5" customHeight="1">
      <c r="A40" s="76"/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77"/>
    </row>
    <row r="41" spans="1:13" ht="19.5" customHeight="1">
      <c r="A41" s="76"/>
      <c r="B41" s="74"/>
      <c r="C41" s="74"/>
      <c r="D41" s="74"/>
      <c r="E41" s="74"/>
      <c r="F41" s="74"/>
      <c r="G41" s="74"/>
      <c r="H41" s="74"/>
      <c r="I41" s="74"/>
      <c r="J41" s="74"/>
      <c r="K41" s="75"/>
      <c r="L41" s="77"/>
    </row>
    <row r="42" spans="1:13" ht="21" customHeight="1">
      <c r="A42" s="76"/>
      <c r="B42" s="60"/>
      <c r="C42" s="69"/>
      <c r="D42" s="60"/>
      <c r="E42" s="60"/>
      <c r="F42" s="60"/>
      <c r="G42" s="60"/>
      <c r="H42" s="77"/>
      <c r="I42" s="77"/>
      <c r="J42" s="77"/>
      <c r="K42" s="73"/>
      <c r="L42" s="77"/>
    </row>
    <row r="43" spans="1:13" ht="3.75" customHeight="1" thickBot="1">
      <c r="A43" s="7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79"/>
    </row>
    <row r="44" spans="1:13" ht="14.25" customHeight="1">
      <c r="A44" s="1" t="s">
        <v>37</v>
      </c>
      <c r="H44" s="17" t="s">
        <v>38</v>
      </c>
    </row>
    <row r="45" spans="1:13" ht="14.25" customHeight="1">
      <c r="A45" s="103" t="s">
        <v>115</v>
      </c>
      <c r="B45" s="103"/>
      <c r="C45" s="103"/>
      <c r="D45" s="103"/>
      <c r="E45" s="103"/>
      <c r="F45" s="103"/>
      <c r="G45" s="80"/>
      <c r="H45" s="80"/>
      <c r="I45" s="80"/>
      <c r="J45" s="41"/>
      <c r="K45" s="80"/>
      <c r="L45" s="80"/>
      <c r="M45" s="80"/>
    </row>
    <row r="46" spans="1:13" ht="15" customHeight="1">
      <c r="A46" s="81" t="s">
        <v>116</v>
      </c>
      <c r="B46" s="82"/>
      <c r="C46" s="82"/>
      <c r="D46" s="82"/>
      <c r="E46" s="82"/>
      <c r="F46" s="82"/>
      <c r="G46" s="82"/>
      <c r="J46" s="80"/>
      <c r="K46" s="41"/>
    </row>
    <row r="47" spans="1:13" ht="13.5" customHeight="1">
      <c r="A47" s="83" t="s">
        <v>117</v>
      </c>
      <c r="B47" s="83"/>
      <c r="C47" s="83"/>
      <c r="D47" s="83"/>
      <c r="E47" s="83"/>
      <c r="F47" s="83"/>
      <c r="G47" s="83"/>
      <c r="J47" s="41"/>
      <c r="K47" s="41"/>
    </row>
    <row r="48" spans="1:13" ht="20.25" customHeight="1">
      <c r="A48" s="41" t="s">
        <v>118</v>
      </c>
    </row>
  </sheetData>
  <mergeCells count="12">
    <mergeCell ref="A2:F2"/>
    <mergeCell ref="H2:K2"/>
    <mergeCell ref="A45:F45"/>
    <mergeCell ref="I5:I7"/>
    <mergeCell ref="J5:J7"/>
    <mergeCell ref="H5:H7"/>
    <mergeCell ref="A5:A7"/>
    <mergeCell ref="B5:F5"/>
    <mergeCell ref="B6:C6"/>
    <mergeCell ref="D6:E6"/>
    <mergeCell ref="F6:G6"/>
    <mergeCell ref="K5:K7"/>
  </mergeCells>
  <phoneticPr fontId="5" type="noConversion"/>
  <pageMargins left="0.59055118110236227" right="1.299212598425197" top="0.31" bottom="0.34" header="0.2" footer="0.2"/>
  <pageSetup paperSize="9" scale="99" orientation="portrait" r:id="rId1"/>
  <headerFooter alignWithMargins="0"/>
  <colBreaks count="2" manualBreakCount="2">
    <brk id="7" max="46" man="1"/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表七-1</vt:lpstr>
      <vt:lpstr>表七-2</vt:lpstr>
      <vt:lpstr>'表七-1'!Print_Area</vt:lpstr>
      <vt:lpstr>'表七-2'!Print_Area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2021-12-23T12:06:01Z</cp:lastPrinted>
  <dcterms:created xsi:type="dcterms:W3CDTF">2002-10-21T03:32:34Z</dcterms:created>
  <dcterms:modified xsi:type="dcterms:W3CDTF">2021-12-23T12:06:13Z</dcterms:modified>
</cp:coreProperties>
</file>