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95" windowWidth="11310" windowHeight="6210" tabRatio="998" activeTab="2"/>
  </bookViews>
  <sheets>
    <sheet name="表1本府" sheetId="1" r:id="rId1"/>
    <sheet name="表2本府" sheetId="2" r:id="rId2"/>
    <sheet name="表1其他機關" sheetId="3" r:id="rId3"/>
    <sheet name="表2其他機關" sheetId="4" r:id="rId4"/>
    <sheet name="表1衛生局" sheetId="5" r:id="rId5"/>
    <sheet name="表2衛生局" sheetId="6" r:id="rId6"/>
    <sheet name="表1警察局" sheetId="7" r:id="rId7"/>
    <sheet name="表1消防局" sheetId="8" r:id="rId8"/>
    <sheet name="表2警消" sheetId="9" r:id="rId9"/>
    <sheet name="表1鄉鎮市" sheetId="10" r:id="rId10"/>
    <sheet name="表2鄉鎮市" sheetId="11" r:id="rId11"/>
    <sheet name="表5鄉鎮退撫" sheetId="12" r:id="rId12"/>
    <sheet name="表三國中小" sheetId="13" r:id="rId13"/>
    <sheet name="表四完全中學" sheetId="14" r:id="rId14"/>
  </sheets>
  <externalReferences>
    <externalReference r:id="rId17"/>
  </externalReferences>
  <definedNames>
    <definedName name="\a">#REF!</definedName>
    <definedName name="\z">'[1]人基表89'!#REF!</definedName>
    <definedName name="_xlnm.Print_Area" localSheetId="8">'表2警消'!$A$1:$AP$27</definedName>
    <definedName name="_xlnm.Print_Area" localSheetId="11">'表5鄉鎮退撫'!$A$1:$AR$27</definedName>
    <definedName name="_xlnm.Print_Area" localSheetId="12">'表三國中小'!$A$1:$N$28</definedName>
    <definedName name="_xlnm.Print_Titles" localSheetId="0">'表1本府'!$1:$3</definedName>
    <definedName name="_xlnm.Print_Titles" localSheetId="7">'表1消防局'!$1:$3</definedName>
    <definedName name="_xlnm.Print_Titles" localSheetId="4">'表1衛生局'!$1:$3</definedName>
    <definedName name="_xlnm.Print_Titles" localSheetId="6">'表1警察局'!$1:$3</definedName>
    <definedName name="_xlnm.Print_Titles" localSheetId="1">'表2本府'!$1:$5</definedName>
    <definedName name="_xlnm.Print_Titles" localSheetId="3">'表2其他機關'!$1:$5</definedName>
    <definedName name="_xlnm.Print_Titles" localSheetId="10">'表2鄉鎮市'!$1:$5</definedName>
  </definedNames>
  <calcPr fullCalcOnLoad="1"/>
</workbook>
</file>

<file path=xl/sharedStrings.xml><?xml version="1.0" encoding="utf-8"?>
<sst xmlns="http://schemas.openxmlformats.org/spreadsheetml/2006/main" count="738" uniqueCount="355">
  <si>
    <t>項目</t>
  </si>
  <si>
    <r>
      <t xml:space="preserve">正式編制員額
</t>
    </r>
    <r>
      <rPr>
        <sz val="12"/>
        <rFont val="Times New Roman"/>
        <family val="1"/>
      </rPr>
      <t>A</t>
    </r>
  </si>
  <si>
    <t>技工工友駕駛</t>
  </si>
  <si>
    <t>總計</t>
  </si>
  <si>
    <r>
      <t>製表</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審核</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單位主管</t>
    </r>
    <r>
      <rPr>
        <sz val="12"/>
        <rFont val="Times New Roman"/>
        <family val="1"/>
      </rPr>
      <t xml:space="preserve">                     </t>
    </r>
    <r>
      <rPr>
        <sz val="12"/>
        <rFont val="標楷體"/>
        <family val="4"/>
      </rPr>
      <t>　</t>
    </r>
    <r>
      <rPr>
        <sz val="12"/>
        <rFont val="Times New Roman"/>
        <family val="1"/>
      </rPr>
      <t xml:space="preserve">                         </t>
    </r>
    <r>
      <rPr>
        <sz val="12"/>
        <rFont val="標楷體"/>
        <family val="4"/>
      </rPr>
      <t>機關首長　　</t>
    </r>
    <r>
      <rPr>
        <sz val="12"/>
        <rFont val="Times New Roman"/>
        <family val="1"/>
      </rPr>
      <t xml:space="preserve">         </t>
    </r>
    <r>
      <rPr>
        <sz val="12"/>
        <rFont val="標楷體"/>
        <family val="4"/>
      </rPr>
      <t>　</t>
    </r>
    <r>
      <rPr>
        <sz val="12"/>
        <rFont val="Times New Roman"/>
        <family val="1"/>
      </rPr>
      <t xml:space="preserve">               </t>
    </r>
  </si>
  <si>
    <r>
      <t>機關名稱：</t>
    </r>
  </si>
  <si>
    <r>
      <t xml:space="preserve">實際
人數
</t>
    </r>
    <r>
      <rPr>
        <sz val="12"/>
        <rFont val="Times New Roman"/>
        <family val="1"/>
      </rPr>
      <t>B</t>
    </r>
  </si>
  <si>
    <t>正式人員</t>
  </si>
  <si>
    <t xml:space="preserve">    2.薪資總額=本俸+加給(主管加給、東台加給、專業加給)等。</t>
  </si>
  <si>
    <r>
      <t>表二、</t>
    </r>
    <r>
      <rPr>
        <sz val="18"/>
        <rFont val="標楷體"/>
        <family val="4"/>
      </rPr>
      <t>警察局及消防局人事費調查表（續一）</t>
    </r>
  </si>
  <si>
    <r>
      <t>表二、</t>
    </r>
    <r>
      <rPr>
        <sz val="18"/>
        <rFont val="標楷體"/>
        <family val="4"/>
      </rPr>
      <t>警察局及消防局人事費調查表（續完）</t>
    </r>
  </si>
  <si>
    <t>單位：人；元</t>
  </si>
  <si>
    <t>機關名稱</t>
  </si>
  <si>
    <r>
      <t>正式編制員額</t>
    </r>
  </si>
  <si>
    <r>
      <t>實</t>
    </r>
    <r>
      <rPr>
        <sz val="12"/>
        <rFont val="標楷體"/>
        <family val="4"/>
      </rPr>
      <t>際</t>
    </r>
    <r>
      <rPr>
        <sz val="12"/>
        <rFont val="標楷體"/>
        <family val="4"/>
      </rPr>
      <t>員</t>
    </r>
    <r>
      <rPr>
        <sz val="12"/>
        <rFont val="標楷體"/>
        <family val="4"/>
      </rPr>
      <t>額</t>
    </r>
  </si>
  <si>
    <t>實際員額</t>
  </si>
  <si>
    <r>
      <t>外勤員警
或</t>
    </r>
    <r>
      <rPr>
        <sz val="12"/>
        <rFont val="標楷體"/>
        <family val="4"/>
      </rPr>
      <t>隊員</t>
    </r>
  </si>
  <si>
    <r>
      <t>內勤</t>
    </r>
    <r>
      <rPr>
        <sz val="12"/>
        <rFont val="標楷體"/>
        <family val="4"/>
      </rPr>
      <t>及行政人員</t>
    </r>
  </si>
  <si>
    <r>
      <t>外勤員警或</t>
    </r>
    <r>
      <rPr>
        <sz val="12"/>
        <rFont val="標楷體"/>
        <family val="4"/>
      </rPr>
      <t>隊員</t>
    </r>
  </si>
  <si>
    <t>具警察資格</t>
  </si>
  <si>
    <t>不具警察資格</t>
  </si>
  <si>
    <t>不具警察資格</t>
  </si>
  <si>
    <r>
      <t>合</t>
    </r>
    <r>
      <rPr>
        <b/>
        <sz val="12"/>
        <rFont val="Times New Roman"/>
        <family val="1"/>
      </rPr>
      <t xml:space="preserve">  </t>
    </r>
    <r>
      <rPr>
        <b/>
        <sz val="12"/>
        <rFont val="標楷體"/>
        <family val="4"/>
      </rPr>
      <t>計</t>
    </r>
  </si>
  <si>
    <t>合計</t>
  </si>
  <si>
    <t>警察局</t>
  </si>
  <si>
    <t>局本部</t>
  </si>
  <si>
    <t>xx分局</t>
  </si>
  <si>
    <t>…</t>
  </si>
  <si>
    <t>消防局</t>
  </si>
  <si>
    <t>xx大隊</t>
  </si>
  <si>
    <r>
      <t>製表</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審核</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單位主管</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機關首長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</si>
  <si>
    <t>項目</t>
  </si>
  <si>
    <r>
      <t xml:space="preserve">正式編制員額
</t>
    </r>
    <r>
      <rPr>
        <sz val="12"/>
        <rFont val="Times New Roman"/>
        <family val="1"/>
      </rPr>
      <t>A</t>
    </r>
  </si>
  <si>
    <r>
      <t xml:space="preserve">實際
人數
</t>
    </r>
    <r>
      <rPr>
        <sz val="12"/>
        <rFont val="Times New Roman"/>
        <family val="1"/>
      </rPr>
      <t>B</t>
    </r>
  </si>
  <si>
    <t>正式人員</t>
  </si>
  <si>
    <t>技工工友駕駛</t>
  </si>
  <si>
    <t xml:space="preserve">    2.薪資總額=本俸+加給(主管加給、東台加給、專業加給)等。</t>
  </si>
  <si>
    <r>
      <t>製表</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審核</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單位主管</t>
    </r>
    <r>
      <rPr>
        <sz val="12"/>
        <rFont val="Times New Roman"/>
        <family val="1"/>
      </rPr>
      <t xml:space="preserve">                     </t>
    </r>
    <r>
      <rPr>
        <sz val="12"/>
        <rFont val="標楷體"/>
        <family val="4"/>
      </rPr>
      <t>　</t>
    </r>
    <r>
      <rPr>
        <sz val="12"/>
        <rFont val="Times New Roman"/>
        <family val="1"/>
      </rPr>
      <t xml:space="preserve">                         </t>
    </r>
    <r>
      <rPr>
        <sz val="12"/>
        <rFont val="標楷體"/>
        <family val="4"/>
      </rPr>
      <t>機關首長　　</t>
    </r>
    <r>
      <rPr>
        <sz val="12"/>
        <rFont val="Times New Roman"/>
        <family val="1"/>
      </rPr>
      <t xml:space="preserve">         </t>
    </r>
    <r>
      <rPr>
        <sz val="12"/>
        <rFont val="標楷體"/>
        <family val="4"/>
      </rPr>
      <t>　</t>
    </r>
    <r>
      <rPr>
        <sz val="12"/>
        <rFont val="Times New Roman"/>
        <family val="1"/>
      </rPr>
      <t xml:space="preserve">               </t>
    </r>
  </si>
  <si>
    <t>慢防所合計</t>
  </si>
  <si>
    <t>花蓮市衛生所小計</t>
  </si>
  <si>
    <t>新城鄉衛生所小計</t>
  </si>
  <si>
    <t>秀林鄉衛生所小計</t>
  </si>
  <si>
    <t>吉安鄉衛生所小計</t>
  </si>
  <si>
    <t>壽豐鄉衛生所小計</t>
  </si>
  <si>
    <t>鳳林鎮衛生所小計</t>
  </si>
  <si>
    <t>光復鄉衛生所小計</t>
  </si>
  <si>
    <t>萬榮鄉衛生所小計</t>
  </si>
  <si>
    <t>瑞穗鄉衛生所小計</t>
  </si>
  <si>
    <t>豐濱鄉衛生所小計</t>
  </si>
  <si>
    <t>玉里鎮衛生所小計</t>
  </si>
  <si>
    <t>卓溪鄉衛生所小計</t>
  </si>
  <si>
    <t>富里鄉衛生所小計</t>
  </si>
  <si>
    <t>機關名稱：衛生局主管</t>
  </si>
  <si>
    <t>項目</t>
  </si>
  <si>
    <r>
      <t xml:space="preserve">正式編制員額
</t>
    </r>
    <r>
      <rPr>
        <sz val="12"/>
        <rFont val="Times New Roman"/>
        <family val="1"/>
      </rPr>
      <t>A</t>
    </r>
  </si>
  <si>
    <r>
      <t xml:space="preserve">實際
人數
</t>
    </r>
    <r>
      <rPr>
        <sz val="12"/>
        <rFont val="Times New Roman"/>
        <family val="1"/>
      </rPr>
      <t>B</t>
    </r>
  </si>
  <si>
    <t>技工工友駕駛</t>
  </si>
  <si>
    <t>總計</t>
  </si>
  <si>
    <r>
      <t>製表</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審核</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單位主管</t>
    </r>
    <r>
      <rPr>
        <sz val="12"/>
        <rFont val="Times New Roman"/>
        <family val="1"/>
      </rPr>
      <t xml:space="preserve">                     </t>
    </r>
    <r>
      <rPr>
        <sz val="12"/>
        <rFont val="標楷體"/>
        <family val="4"/>
      </rPr>
      <t>　</t>
    </r>
    <r>
      <rPr>
        <sz val="12"/>
        <rFont val="Times New Roman"/>
        <family val="1"/>
      </rPr>
      <t xml:space="preserve">                         </t>
    </r>
    <r>
      <rPr>
        <sz val="12"/>
        <rFont val="標楷體"/>
        <family val="4"/>
      </rPr>
      <t>機關首長　　</t>
    </r>
    <r>
      <rPr>
        <sz val="12"/>
        <rFont val="Times New Roman"/>
        <family val="1"/>
      </rPr>
      <t xml:space="preserve">         </t>
    </r>
    <r>
      <rPr>
        <sz val="12"/>
        <rFont val="標楷體"/>
        <family val="4"/>
      </rPr>
      <t>　</t>
    </r>
    <r>
      <rPr>
        <sz val="12"/>
        <rFont val="Times New Roman"/>
        <family val="1"/>
      </rPr>
      <t xml:space="preserve">               </t>
    </r>
  </si>
  <si>
    <t>機關名稱：警察局主管</t>
  </si>
  <si>
    <t>花蓮分局</t>
  </si>
  <si>
    <t>局本部</t>
  </si>
  <si>
    <t>吉安分局</t>
  </si>
  <si>
    <t>新城分局</t>
  </si>
  <si>
    <t>鳳林分局</t>
  </si>
  <si>
    <t>玉里分局</t>
  </si>
  <si>
    <r>
      <t>警員</t>
    </r>
    <r>
      <rPr>
        <sz val="12"/>
        <rFont val="Times New Roman"/>
        <family val="1"/>
      </rPr>
      <t>-</t>
    </r>
    <r>
      <rPr>
        <sz val="12"/>
        <rFont val="標楷體"/>
        <family val="4"/>
      </rPr>
      <t>全薪</t>
    </r>
  </si>
  <si>
    <r>
      <t>警員</t>
    </r>
    <r>
      <rPr>
        <sz val="12"/>
        <rFont val="Times New Roman"/>
        <family val="1"/>
      </rPr>
      <t>-</t>
    </r>
    <r>
      <rPr>
        <sz val="12"/>
        <rFont val="標楷體"/>
        <family val="4"/>
      </rPr>
      <t>非全薪</t>
    </r>
  </si>
  <si>
    <t>職員</t>
  </si>
  <si>
    <t>代理</t>
  </si>
  <si>
    <t>哨員</t>
  </si>
  <si>
    <t>局本部</t>
  </si>
  <si>
    <t>花蓮分局</t>
  </si>
  <si>
    <t>吉安分局</t>
  </si>
  <si>
    <t>新城分局</t>
  </si>
  <si>
    <t>鳳林分局</t>
  </si>
  <si>
    <t>玉里分局</t>
  </si>
  <si>
    <t>機關名稱：花蓮縣政府</t>
  </si>
  <si>
    <t>項目</t>
  </si>
  <si>
    <r>
      <t xml:space="preserve">正式編制員額
</t>
    </r>
    <r>
      <rPr>
        <sz val="12"/>
        <rFont val="Times New Roman"/>
        <family val="1"/>
      </rPr>
      <t>A</t>
    </r>
  </si>
  <si>
    <r>
      <t xml:space="preserve">實際
人數
</t>
    </r>
    <r>
      <rPr>
        <sz val="12"/>
        <rFont val="Times New Roman"/>
        <family val="1"/>
      </rPr>
      <t>B</t>
    </r>
  </si>
  <si>
    <t>技工工友駕駛</t>
  </si>
  <si>
    <t>總計</t>
  </si>
  <si>
    <r>
      <t>製表</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審核</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單位主管</t>
    </r>
    <r>
      <rPr>
        <sz val="12"/>
        <rFont val="Times New Roman"/>
        <family val="1"/>
      </rPr>
      <t xml:space="preserve">                     </t>
    </r>
    <r>
      <rPr>
        <sz val="12"/>
        <rFont val="標楷體"/>
        <family val="4"/>
      </rPr>
      <t>　</t>
    </r>
    <r>
      <rPr>
        <sz val="12"/>
        <rFont val="Times New Roman"/>
        <family val="1"/>
      </rPr>
      <t xml:space="preserve">                         </t>
    </r>
    <r>
      <rPr>
        <sz val="12"/>
        <rFont val="標楷體"/>
        <family val="4"/>
      </rPr>
      <t>機關首長　　</t>
    </r>
    <r>
      <rPr>
        <sz val="12"/>
        <rFont val="Times New Roman"/>
        <family val="1"/>
      </rPr>
      <t xml:space="preserve">         </t>
    </r>
    <r>
      <rPr>
        <sz val="12"/>
        <rFont val="標楷體"/>
        <family val="4"/>
      </rPr>
      <t>　</t>
    </r>
    <r>
      <rPr>
        <sz val="12"/>
        <rFont val="Times New Roman"/>
        <family val="1"/>
      </rPr>
      <t xml:space="preserve">               </t>
    </r>
  </si>
  <si>
    <t>項目</t>
  </si>
  <si>
    <r>
      <t xml:space="preserve">正式編制員額
</t>
    </r>
    <r>
      <rPr>
        <sz val="12"/>
        <rFont val="Times New Roman"/>
        <family val="1"/>
      </rPr>
      <t>A</t>
    </r>
  </si>
  <si>
    <r>
      <t xml:space="preserve">實際
人數
</t>
    </r>
    <r>
      <rPr>
        <sz val="12"/>
        <rFont val="Times New Roman"/>
        <family val="1"/>
      </rPr>
      <t>B</t>
    </r>
  </si>
  <si>
    <t>局本部</t>
  </si>
  <si>
    <t>總計</t>
  </si>
  <si>
    <r>
      <t>製表</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審核</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單位主管</t>
    </r>
    <r>
      <rPr>
        <sz val="12"/>
        <rFont val="Times New Roman"/>
        <family val="1"/>
      </rPr>
      <t xml:space="preserve">                     </t>
    </r>
    <r>
      <rPr>
        <sz val="12"/>
        <rFont val="標楷體"/>
        <family val="4"/>
      </rPr>
      <t>　</t>
    </r>
    <r>
      <rPr>
        <sz val="12"/>
        <rFont val="Times New Roman"/>
        <family val="1"/>
      </rPr>
      <t xml:space="preserve">                         </t>
    </r>
    <r>
      <rPr>
        <sz val="12"/>
        <rFont val="標楷體"/>
        <family val="4"/>
      </rPr>
      <t>機關首長　　</t>
    </r>
    <r>
      <rPr>
        <sz val="12"/>
        <rFont val="Times New Roman"/>
        <family val="1"/>
      </rPr>
      <t xml:space="preserve">         </t>
    </r>
    <r>
      <rPr>
        <sz val="12"/>
        <rFont val="標楷體"/>
        <family val="4"/>
      </rPr>
      <t>　</t>
    </r>
    <r>
      <rPr>
        <sz val="12"/>
        <rFont val="Times New Roman"/>
        <family val="1"/>
      </rPr>
      <t xml:space="preserve">               </t>
    </r>
  </si>
  <si>
    <t>機關名稱：消防局主管</t>
  </si>
  <si>
    <t>第一大隊</t>
  </si>
  <si>
    <t>第二大隊</t>
  </si>
  <si>
    <t>主計處</t>
  </si>
  <si>
    <t>人事處</t>
  </si>
  <si>
    <t>政風處</t>
  </si>
  <si>
    <t>民政處</t>
  </si>
  <si>
    <t>地政處</t>
  </si>
  <si>
    <t>財政處</t>
  </si>
  <si>
    <t>原住民行政處</t>
  </si>
  <si>
    <t>教育處</t>
  </si>
  <si>
    <t>行政暨研考處</t>
  </si>
  <si>
    <t>行政暨研考處(含政務人員)</t>
  </si>
  <si>
    <t>正式人員</t>
  </si>
  <si>
    <t>衛生局合計</t>
  </si>
  <si>
    <r>
      <t>13</t>
    </r>
    <r>
      <rPr>
        <sz val="12"/>
        <rFont val="標楷體"/>
        <family val="4"/>
      </rPr>
      <t>衛生所合計</t>
    </r>
  </si>
  <si>
    <t>衛生局(含13衛生所)合計</t>
  </si>
  <si>
    <t>正式人員(不含職代)合計</t>
  </si>
  <si>
    <r>
      <t xml:space="preserve">本俸
</t>
    </r>
    <r>
      <rPr>
        <sz val="12"/>
        <color indexed="10"/>
        <rFont val="標楷體"/>
        <family val="4"/>
      </rPr>
      <t>(不含補發薪資)</t>
    </r>
    <r>
      <rPr>
        <sz val="12"/>
        <rFont val="標楷體"/>
        <family val="4"/>
      </rPr>
      <t>C</t>
    </r>
  </si>
  <si>
    <t>補助
公保勞保
E</t>
  </si>
  <si>
    <t>補助
健保
F</t>
  </si>
  <si>
    <r>
      <t>小計
G</t>
    </r>
    <r>
      <rPr>
        <sz val="12"/>
        <rFont val="Times New Roman"/>
        <family val="1"/>
      </rPr>
      <t>=D+E+F</t>
    </r>
  </si>
  <si>
    <r>
      <t>補助退撫金</t>
    </r>
    <r>
      <rPr>
        <sz val="12"/>
        <rFont val="Times New Roman"/>
        <family val="1"/>
      </rPr>
      <t>(</t>
    </r>
    <r>
      <rPr>
        <sz val="12"/>
        <rFont val="標楷體"/>
        <family val="4"/>
      </rPr>
      <t>勞退金</t>
    </r>
    <r>
      <rPr>
        <sz val="12"/>
        <rFont val="Times New Roman"/>
        <family val="1"/>
      </rPr>
      <t>)</t>
    </r>
    <r>
      <rPr>
        <sz val="12"/>
        <rFont val="標楷體"/>
        <family val="4"/>
      </rPr>
      <t xml:space="preserve">
</t>
    </r>
    <r>
      <rPr>
        <sz val="12"/>
        <rFont val="Times New Roman"/>
        <family val="1"/>
      </rPr>
      <t>H</t>
    </r>
  </si>
  <si>
    <r>
      <t>總計
I</t>
    </r>
    <r>
      <rPr>
        <sz val="12"/>
        <rFont val="Times New Roman"/>
        <family val="1"/>
      </rPr>
      <t>=G+H</t>
    </r>
  </si>
  <si>
    <r>
      <t>平均薪資</t>
    </r>
    <r>
      <rPr>
        <b/>
        <sz val="12"/>
        <rFont val="Times New Roman"/>
        <family val="1"/>
      </rPr>
      <t>(</t>
    </r>
    <r>
      <rPr>
        <b/>
        <sz val="12"/>
        <rFont val="標楷體"/>
        <family val="4"/>
      </rPr>
      <t>不含退撫金</t>
    </r>
    <r>
      <rPr>
        <b/>
        <sz val="12"/>
        <rFont val="Times New Roman"/>
        <family val="1"/>
      </rPr>
      <t>)
J=G/B</t>
    </r>
  </si>
  <si>
    <r>
      <t xml:space="preserve">薪資總額
</t>
    </r>
    <r>
      <rPr>
        <sz val="12"/>
        <rFont val="Times New Roman"/>
        <family val="1"/>
      </rPr>
      <t>(</t>
    </r>
    <r>
      <rPr>
        <sz val="12"/>
        <rFont val="標楷體"/>
        <family val="4"/>
      </rPr>
      <t>本俸</t>
    </r>
    <r>
      <rPr>
        <sz val="12"/>
        <rFont val="Times New Roman"/>
        <family val="1"/>
      </rPr>
      <t>+</t>
    </r>
    <r>
      <rPr>
        <sz val="12"/>
        <rFont val="標楷體"/>
        <family val="4"/>
      </rPr>
      <t>加給</t>
    </r>
    <r>
      <rPr>
        <sz val="12"/>
        <rFont val="Times New Roman"/>
        <family val="1"/>
      </rPr>
      <t>)
(</t>
    </r>
    <r>
      <rPr>
        <sz val="12"/>
        <color indexed="10"/>
        <rFont val="標楷體"/>
        <family val="4"/>
      </rPr>
      <t>不含補發薪資</t>
    </r>
    <r>
      <rPr>
        <sz val="12"/>
        <rFont val="Times New Roman"/>
        <family val="1"/>
      </rPr>
      <t>)D</t>
    </r>
  </si>
  <si>
    <r>
      <t xml:space="preserve">本俸
</t>
    </r>
    <r>
      <rPr>
        <sz val="12"/>
        <rFont val="標楷體"/>
        <family val="4"/>
      </rPr>
      <t>C</t>
    </r>
  </si>
  <si>
    <r>
      <t xml:space="preserve">薪資總額
</t>
    </r>
    <r>
      <rPr>
        <sz val="12"/>
        <rFont val="Times New Roman"/>
        <family val="1"/>
      </rPr>
      <t>(</t>
    </r>
    <r>
      <rPr>
        <sz val="12"/>
        <rFont val="標楷體"/>
        <family val="4"/>
      </rPr>
      <t>本俸</t>
    </r>
    <r>
      <rPr>
        <sz val="12"/>
        <rFont val="Times New Roman"/>
        <family val="1"/>
      </rPr>
      <t>+</t>
    </r>
    <r>
      <rPr>
        <sz val="12"/>
        <rFont val="標楷體"/>
        <family val="4"/>
      </rPr>
      <t>加給</t>
    </r>
    <r>
      <rPr>
        <sz val="12"/>
        <rFont val="Times New Roman"/>
        <family val="1"/>
      </rPr>
      <t>)
D</t>
    </r>
  </si>
  <si>
    <t>補助
公保勞保
E</t>
  </si>
  <si>
    <t>補助
健保
F</t>
  </si>
  <si>
    <t>單位：人：元</t>
  </si>
  <si>
    <t>單位：人；元</t>
  </si>
  <si>
    <r>
      <t>正式
編制</t>
    </r>
    <r>
      <rPr>
        <sz val="12"/>
        <rFont val="標楷體"/>
        <family val="4"/>
      </rPr>
      <t>員額</t>
    </r>
  </si>
  <si>
    <t>實際職員員額</t>
  </si>
  <si>
    <t>人數</t>
  </si>
  <si>
    <t>合　計</t>
  </si>
  <si>
    <r>
      <t>製表</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審核</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單位主管</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機關首長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</si>
  <si>
    <t>機關名稱：花蓮縣政府</t>
  </si>
  <si>
    <t>機關名稱：</t>
  </si>
  <si>
    <t>項目</t>
  </si>
  <si>
    <t>表二、一般公務人員人事費調查表</t>
  </si>
  <si>
    <t>新城鄉戶政事務所</t>
  </si>
  <si>
    <t>秀林鄉戶政事務所</t>
  </si>
  <si>
    <t>吉安鄉戶政事務所</t>
  </si>
  <si>
    <t>壽豐鄉戶政事務所</t>
  </si>
  <si>
    <t>鳳林鎮戶政事務所</t>
  </si>
  <si>
    <t>光復鄉戶政事務所</t>
  </si>
  <si>
    <t>豐濱鄉戶政事務所</t>
  </si>
  <si>
    <t>萬榮鄉戶政事務所</t>
  </si>
  <si>
    <t>瑞穗鄉戶政事務所</t>
  </si>
  <si>
    <t>玉里鎮戶政事務所</t>
  </si>
  <si>
    <t>卓溪鄉戶政事務所</t>
  </si>
  <si>
    <t>富里鄉戶政事務所</t>
  </si>
  <si>
    <t>花蓮地政事務所</t>
  </si>
  <si>
    <t>鳳林地政事務所</t>
  </si>
  <si>
    <t>玉里地政事務所</t>
  </si>
  <si>
    <t>縣議會</t>
  </si>
  <si>
    <t>文化局</t>
  </si>
  <si>
    <t>動植物防疫所</t>
  </si>
  <si>
    <t>水產培育所</t>
  </si>
  <si>
    <t>地方稅務局</t>
  </si>
  <si>
    <r>
      <t>衛生局</t>
    </r>
  </si>
  <si>
    <t>各衛生所</t>
  </si>
  <si>
    <t>慢性病防治所</t>
  </si>
  <si>
    <t>環境保護局</t>
  </si>
  <si>
    <t>體育場</t>
  </si>
  <si>
    <t>家庭教育中心</t>
  </si>
  <si>
    <t>花蓮市衛生所</t>
  </si>
  <si>
    <t>新城鄉衛生所</t>
  </si>
  <si>
    <t>秀林鄉衛生所</t>
  </si>
  <si>
    <t>吉安鄉衛生所</t>
  </si>
  <si>
    <t>壽豐鄉衛生所</t>
  </si>
  <si>
    <t>鳳林鎮衛生所</t>
  </si>
  <si>
    <t>光復鄉衛生所</t>
  </si>
  <si>
    <t>豐濱鄉衛生所</t>
  </si>
  <si>
    <t>萬榮鄉衛生所</t>
  </si>
  <si>
    <t>瑞穗鄉衛生所</t>
  </si>
  <si>
    <t>玉里鎮衛生所</t>
  </si>
  <si>
    <t>卓溪鄉衛生所</t>
  </si>
  <si>
    <t>富里鄉衛生所</t>
  </si>
  <si>
    <t>13衛生所合計</t>
  </si>
  <si>
    <t>衛生局</t>
  </si>
  <si>
    <t>正式人員合計</t>
  </si>
  <si>
    <t>府外機關正式人員合計</t>
  </si>
  <si>
    <t>府內單位正式人員合計</t>
  </si>
  <si>
    <t>花蓮市戶政事務所</t>
  </si>
  <si>
    <t>新城鄉公所</t>
  </si>
  <si>
    <t>花蓮市公所</t>
  </si>
  <si>
    <t>吉安鄉公所</t>
  </si>
  <si>
    <t>秀林鄉公所</t>
  </si>
  <si>
    <t>豐濱鄉公所</t>
  </si>
  <si>
    <t>萬榮鄉公所</t>
  </si>
  <si>
    <t>卓溪鄉公所</t>
  </si>
  <si>
    <t>富里鄉公所</t>
  </si>
  <si>
    <t>壽豐鄉公所</t>
  </si>
  <si>
    <t>鳳林鎮公所</t>
  </si>
  <si>
    <t>光復鄉公所</t>
  </si>
  <si>
    <t>瑞穗鄉公所</t>
  </si>
  <si>
    <t>玉里鎮公所</t>
  </si>
  <si>
    <t>表二、一般公務人員人事費調查表</t>
  </si>
  <si>
    <t>單位：人；千元</t>
  </si>
  <si>
    <t>婚喪生育及子女教育補助經費</t>
  </si>
  <si>
    <t>建設處</t>
  </si>
  <si>
    <t>客家事務處</t>
  </si>
  <si>
    <t>客家事務處</t>
  </si>
  <si>
    <r>
      <t>職務代理人</t>
    </r>
    <r>
      <rPr>
        <sz val="12"/>
        <rFont val="Times New Roman"/>
        <family val="1"/>
      </rPr>
      <t>(</t>
    </r>
    <r>
      <rPr>
        <sz val="12"/>
        <rFont val="標楷體"/>
        <family val="4"/>
      </rPr>
      <t>以約聘僱方式進用</t>
    </r>
    <r>
      <rPr>
        <sz val="12"/>
        <rFont val="Times New Roman"/>
        <family val="1"/>
      </rPr>
      <t>)</t>
    </r>
  </si>
  <si>
    <r>
      <t>其他</t>
    </r>
    <r>
      <rPr>
        <sz val="12"/>
        <rFont val="Times New Roman"/>
        <family val="1"/>
      </rPr>
      <t>(</t>
    </r>
    <r>
      <rPr>
        <sz val="12"/>
        <rFont val="標楷體"/>
        <family val="4"/>
      </rPr>
      <t>補發薪資、</t>
    </r>
    <r>
      <rPr>
        <sz val="12"/>
        <rFont val="Times New Roman"/>
        <family val="1"/>
      </rPr>
      <t>1-4</t>
    </r>
    <r>
      <rPr>
        <sz val="12"/>
        <rFont val="標楷體"/>
        <family val="4"/>
      </rPr>
      <t>月考績晉級差額、保險費差額、退撫差額等</t>
    </r>
    <r>
      <rPr>
        <sz val="12"/>
        <rFont val="Times New Roman"/>
        <family val="1"/>
      </rPr>
      <t>)</t>
    </r>
  </si>
  <si>
    <t>其他(補發薪資、1-4月考績晉級差額、保險費差額、退撫差額等)</t>
  </si>
  <si>
    <t>農業處</t>
  </si>
  <si>
    <t xml:space="preserve">    4.本表填畢後請核章。</t>
  </si>
  <si>
    <t xml:space="preserve">      及以約聘僱方式進用之職務代理人等)。</t>
  </si>
  <si>
    <r>
      <t xml:space="preserve">    4.</t>
    </r>
    <r>
      <rPr>
        <b/>
        <sz val="14"/>
        <rFont val="標楷體"/>
        <family val="4"/>
      </rPr>
      <t>平均薪俸中不含政府以雇主身分負擔之二代健保補充保費部分（將另行設算）。</t>
    </r>
  </si>
  <si>
    <r>
      <t xml:space="preserve">                     </t>
    </r>
    <r>
      <rPr>
        <sz val="12"/>
        <rFont val="標楷體"/>
        <family val="4"/>
      </rPr>
      <t xml:space="preserve">項目
</t>
    </r>
    <r>
      <rPr>
        <sz val="12"/>
        <rFont val="Times New Roman"/>
        <family val="1"/>
      </rPr>
      <t xml:space="preserve"> 
    </t>
    </r>
    <r>
      <rPr>
        <sz val="12"/>
        <rFont val="標楷體"/>
        <family val="4"/>
      </rPr>
      <t>年度</t>
    </r>
  </si>
  <si>
    <r>
      <t>合計</t>
    </r>
    <r>
      <rPr>
        <sz val="12"/>
        <rFont val="Times New Roman"/>
        <family val="1"/>
      </rPr>
      <t>(1)+(2)+…+(9)</t>
    </r>
  </si>
  <si>
    <r>
      <t>支領一次退休金</t>
    </r>
    <r>
      <rPr>
        <sz val="12"/>
        <rFont val="Times New Roman"/>
        <family val="1"/>
      </rPr>
      <t>(1)</t>
    </r>
  </si>
  <si>
    <r>
      <t>支領月退休金</t>
    </r>
    <r>
      <rPr>
        <sz val="12"/>
        <rFont val="Times New Roman"/>
        <family val="1"/>
      </rPr>
      <t>(2)</t>
    </r>
  </si>
  <si>
    <r>
      <t xml:space="preserve">                       </t>
    </r>
    <r>
      <rPr>
        <sz val="12"/>
        <rFont val="標楷體"/>
        <family val="4"/>
      </rPr>
      <t xml:space="preserve">項目
</t>
    </r>
    <r>
      <rPr>
        <sz val="12"/>
        <rFont val="Times New Roman"/>
        <family val="1"/>
      </rPr>
      <t xml:space="preserve"> 
    </t>
    </r>
    <r>
      <rPr>
        <sz val="12"/>
        <rFont val="標楷體"/>
        <family val="4"/>
      </rPr>
      <t>年度</t>
    </r>
  </si>
  <si>
    <r>
      <t>支領</t>
    </r>
    <r>
      <rPr>
        <sz val="12"/>
        <rFont val="Times New Roman"/>
        <family val="1"/>
      </rPr>
      <t>1/2</t>
    </r>
    <r>
      <rPr>
        <sz val="12"/>
        <rFont val="標楷體"/>
        <family val="4"/>
      </rPr>
      <t>、</t>
    </r>
    <r>
      <rPr>
        <sz val="12"/>
        <rFont val="Times New Roman"/>
        <family val="1"/>
      </rPr>
      <t>2/3</t>
    </r>
    <r>
      <rPr>
        <sz val="12"/>
        <rFont val="標楷體"/>
        <family val="4"/>
      </rPr>
      <t>、</t>
    </r>
    <r>
      <rPr>
        <sz val="12"/>
        <rFont val="Times New Roman"/>
        <family val="1"/>
      </rPr>
      <t>3/4</t>
    </r>
    <r>
      <rPr>
        <sz val="12"/>
        <rFont val="標楷體"/>
        <family val="4"/>
      </rPr>
      <t>月退休金</t>
    </r>
    <r>
      <rPr>
        <sz val="12"/>
        <rFont val="Times New Roman"/>
        <family val="1"/>
      </rPr>
      <t>(3)</t>
    </r>
  </si>
  <si>
    <r>
      <t>支領一次撫卹金</t>
    </r>
    <r>
      <rPr>
        <sz val="12"/>
        <rFont val="Times New Roman"/>
        <family val="1"/>
      </rPr>
      <t>(4)</t>
    </r>
  </si>
  <si>
    <r>
      <t>支領年</t>
    </r>
    <r>
      <rPr>
        <sz val="12"/>
        <rFont val="Times New Roman"/>
        <family val="1"/>
      </rPr>
      <t>(</t>
    </r>
    <r>
      <rPr>
        <sz val="12"/>
        <rFont val="標楷體"/>
        <family val="4"/>
      </rPr>
      <t>月</t>
    </r>
    <r>
      <rPr>
        <sz val="12"/>
        <rFont val="Times New Roman"/>
        <family val="1"/>
      </rPr>
      <t>)</t>
    </r>
    <r>
      <rPr>
        <sz val="12"/>
        <rFont val="標楷體"/>
        <family val="4"/>
      </rPr>
      <t>撫卹金</t>
    </r>
    <r>
      <rPr>
        <sz val="12"/>
        <rFont val="Times New Roman"/>
        <family val="1"/>
      </rPr>
      <t>(5)</t>
    </r>
  </si>
  <si>
    <r>
      <t>優惠存款差額
利息補貼</t>
    </r>
    <r>
      <rPr>
        <sz val="12"/>
        <rFont val="Times New Roman"/>
        <family val="1"/>
      </rPr>
      <t>(6)</t>
    </r>
  </si>
  <si>
    <r>
      <t xml:space="preserve">                      </t>
    </r>
    <r>
      <rPr>
        <sz val="12"/>
        <rFont val="標楷體"/>
        <family val="4"/>
      </rPr>
      <t xml:space="preserve">項目
</t>
    </r>
    <r>
      <rPr>
        <sz val="12"/>
        <rFont val="Times New Roman"/>
        <family val="1"/>
      </rPr>
      <t xml:space="preserve"> 
    </t>
    </r>
    <r>
      <rPr>
        <sz val="12"/>
        <rFont val="標楷體"/>
        <family val="4"/>
      </rPr>
      <t>年度</t>
    </r>
  </si>
  <si>
    <r>
      <t>福利互助金</t>
    </r>
    <r>
      <rPr>
        <sz val="12"/>
        <rFont val="Times New Roman"/>
        <family val="1"/>
      </rPr>
      <t xml:space="preserve">(9) </t>
    </r>
    <r>
      <rPr>
        <sz val="11"/>
        <rFont val="Times New Roman"/>
        <family val="1"/>
      </rPr>
      <t xml:space="preserve">
(</t>
    </r>
    <r>
      <rPr>
        <sz val="11"/>
        <rFont val="標楷體"/>
        <family val="4"/>
      </rPr>
      <t>由公務預算支付之結算金部分）</t>
    </r>
  </si>
  <si>
    <r>
      <t>公務人員</t>
    </r>
  </si>
  <si>
    <t>教師</t>
  </si>
  <si>
    <t>公務人員</t>
  </si>
  <si>
    <t>技工、工友
及駕駛</t>
  </si>
  <si>
    <t>金額</t>
  </si>
  <si>
    <r>
      <t>　</t>
    </r>
    <r>
      <rPr>
        <sz val="12"/>
        <rFont val="Times New Roman"/>
        <family val="1"/>
      </rPr>
      <t xml:space="preserve">    3.</t>
    </r>
    <r>
      <rPr>
        <sz val="12"/>
        <rFont val="標楷體"/>
        <family val="4"/>
      </rPr>
      <t>本表不含代用國中與新北市豐珠國中小學及花蓮縣南平中學。</t>
    </r>
  </si>
  <si>
    <r>
      <t>製表</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審核</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單位主管</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機關首長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</si>
  <si>
    <t xml:space="preserve">製表                                 審核 　       　       　      　 單位主管      　                            機關首長　   　                      　     　      </t>
  </si>
  <si>
    <t>社會暨新聞處</t>
  </si>
  <si>
    <t>觀光處</t>
  </si>
  <si>
    <t>社會暨新聞處</t>
  </si>
  <si>
    <t>觀光處</t>
  </si>
  <si>
    <r>
      <t xml:space="preserve">    4.</t>
    </r>
    <r>
      <rPr>
        <b/>
        <sz val="12"/>
        <rFont val="標楷體"/>
        <family val="4"/>
      </rPr>
      <t>原社會局主管之托兒所員額及薪俸，請填入社會局項下。</t>
    </r>
  </si>
  <si>
    <r>
      <t xml:space="preserve">    2.103年平均薪俸請填寫表一</t>
    </r>
    <r>
      <rPr>
        <u val="single"/>
        <sz val="12"/>
        <rFont val="標楷體"/>
        <family val="4"/>
      </rPr>
      <t>J欄</t>
    </r>
    <r>
      <rPr>
        <sz val="12"/>
        <rFont val="標楷體"/>
        <family val="4"/>
      </rPr>
      <t>平均薪資(不含退撫金)。</t>
    </r>
  </si>
  <si>
    <r>
      <t>註：</t>
    </r>
    <r>
      <rPr>
        <sz val="14"/>
        <rFont val="Times New Roman"/>
        <family val="1"/>
      </rPr>
      <t>1.</t>
    </r>
    <r>
      <rPr>
        <sz val="14"/>
        <rFont val="標楷體"/>
        <family val="4"/>
      </rPr>
      <t>請依各分局或大隊別逐一填寫；實際人數依</t>
    </r>
    <r>
      <rPr>
        <b/>
        <sz val="14"/>
        <rFont val="Times New Roman"/>
        <family val="1"/>
      </rPr>
      <t>102</t>
    </r>
    <r>
      <rPr>
        <b/>
        <sz val="14"/>
        <rFont val="標楷體"/>
        <family val="4"/>
      </rPr>
      <t>年</t>
    </r>
    <r>
      <rPr>
        <b/>
        <sz val="14"/>
        <rFont val="Times New Roman"/>
        <family val="1"/>
      </rPr>
      <t>6</t>
    </r>
    <r>
      <rPr>
        <b/>
        <sz val="14"/>
        <rFont val="標楷體"/>
        <family val="4"/>
      </rPr>
      <t>月至</t>
    </r>
    <r>
      <rPr>
        <b/>
        <sz val="14"/>
        <rFont val="Times New Roman"/>
        <family val="1"/>
      </rPr>
      <t>103</t>
    </r>
    <r>
      <rPr>
        <b/>
        <sz val="14"/>
        <rFont val="標楷體"/>
        <family val="4"/>
      </rPr>
      <t>年</t>
    </r>
    <r>
      <rPr>
        <b/>
        <sz val="14"/>
        <rFont val="Times New Roman"/>
        <family val="1"/>
      </rPr>
      <t>5</t>
    </r>
    <r>
      <rPr>
        <b/>
        <sz val="14"/>
        <rFont val="標楷體"/>
        <family val="4"/>
      </rPr>
      <t>月份</t>
    </r>
    <r>
      <rPr>
        <sz val="14"/>
        <rFont val="標楷體"/>
        <family val="4"/>
      </rPr>
      <t>各月份員工薪資清冊所列之資料填列</t>
    </r>
    <r>
      <rPr>
        <sz val="14"/>
        <rFont val="Times New Roman"/>
        <family val="1"/>
      </rPr>
      <t>(</t>
    </r>
    <r>
      <rPr>
        <b/>
        <sz val="14"/>
        <rFont val="標楷體"/>
        <family val="4"/>
      </rPr>
      <t>不含技工、工友、駕駛及臨時、約聘僱人員</t>
    </r>
  </si>
  <si>
    <r>
      <t xml:space="preserve">    2.每人月平均薪俸=本俸+加給(含專業、警勤)+主管加給+保險費(公保及健保)，並請依</t>
    </r>
    <r>
      <rPr>
        <b/>
        <sz val="14"/>
        <rFont val="標楷體"/>
        <family val="4"/>
      </rPr>
      <t>103年5月份</t>
    </r>
    <r>
      <rPr>
        <sz val="14"/>
        <rFont val="標楷體"/>
        <family val="4"/>
      </rPr>
      <t>薪資清冊每人實際支領俸額核算。</t>
    </r>
  </si>
  <si>
    <t xml:space="preserve">    3.每人月平均薪俸不含退休離職儲金。</t>
  </si>
  <si>
    <r>
      <t xml:space="preserve">    5.本表填畢請核章</t>
    </r>
    <r>
      <rPr>
        <sz val="14"/>
        <rFont val="標楷體"/>
        <family val="4"/>
      </rPr>
      <t>。</t>
    </r>
  </si>
  <si>
    <t>填表機關：</t>
  </si>
  <si>
    <t xml:space="preserve">    2.薪資總額=本俸+加給(主管加給、東台加給、專業加給)等。</t>
  </si>
  <si>
    <r>
      <t xml:space="preserve"> </t>
    </r>
    <r>
      <rPr>
        <sz val="12"/>
        <rFont val="標楷體"/>
        <family val="4"/>
      </rPr>
      <t>　</t>
    </r>
    <r>
      <rPr>
        <sz val="12"/>
        <rFont val="Times New Roman"/>
        <family val="1"/>
      </rPr>
      <t xml:space="preserve">   4.</t>
    </r>
    <r>
      <rPr>
        <sz val="12"/>
        <rFont val="標楷體"/>
        <family val="4"/>
      </rPr>
      <t>本表有關鄉鎮市公所資料，請依照「表六、地方政府所轄鄉鎮市公所名單」之鄉鎮市公所名單順序依序填列。</t>
    </r>
  </si>
  <si>
    <r>
      <t xml:space="preserve"> 5.</t>
    </r>
    <r>
      <rPr>
        <b/>
        <sz val="12"/>
        <rFont val="標楷體"/>
        <family val="4"/>
      </rPr>
      <t>本表年終慰問金決算數，請按「退休</t>
    </r>
    <r>
      <rPr>
        <b/>
        <sz val="12"/>
        <rFont val="Times New Roman"/>
        <family val="1"/>
      </rPr>
      <t>(</t>
    </r>
    <r>
      <rPr>
        <b/>
        <sz val="12"/>
        <rFont val="標楷體"/>
        <family val="4"/>
      </rPr>
      <t>伍</t>
    </r>
    <r>
      <rPr>
        <b/>
        <sz val="12"/>
        <rFont val="Times New Roman"/>
        <family val="1"/>
      </rPr>
      <t>)</t>
    </r>
    <r>
      <rPr>
        <b/>
        <sz val="12"/>
        <rFont val="標楷體"/>
        <family val="4"/>
      </rPr>
      <t>軍公教人員年終慰問金發給辦法」之發給對象者填列。</t>
    </r>
  </si>
  <si>
    <t>年終慰問金(8)</t>
  </si>
  <si>
    <r>
      <t>提撥退撫基金</t>
    </r>
    <r>
      <rPr>
        <sz val="12"/>
        <rFont val="Times New Roman"/>
        <family val="1"/>
      </rPr>
      <t>(7)
(</t>
    </r>
    <r>
      <rPr>
        <sz val="12"/>
        <rFont val="標楷體"/>
        <family val="4"/>
      </rPr>
      <t>公提部分</t>
    </r>
    <r>
      <rPr>
        <sz val="12"/>
        <rFont val="Times New Roman"/>
        <family val="1"/>
      </rPr>
      <t>)</t>
    </r>
  </si>
  <si>
    <r>
      <t>鄉</t>
    </r>
    <r>
      <rPr>
        <b/>
        <sz val="12"/>
        <rFont val="Times New Roman"/>
        <family val="1"/>
      </rPr>
      <t>(</t>
    </r>
    <r>
      <rPr>
        <b/>
        <sz val="12"/>
        <rFont val="標楷體"/>
        <family val="4"/>
      </rPr>
      <t>鎮、市</t>
    </r>
    <r>
      <rPr>
        <b/>
        <sz val="12"/>
        <rFont val="Times New Roman"/>
        <family val="1"/>
      </rPr>
      <t>)</t>
    </r>
    <r>
      <rPr>
        <b/>
        <sz val="12"/>
        <rFont val="標楷體"/>
        <family val="4"/>
      </rPr>
      <t>公所</t>
    </r>
  </si>
  <si>
    <r>
      <t>　ＸＸ鄉</t>
    </r>
    <r>
      <rPr>
        <sz val="12"/>
        <rFont val="Times New Roman"/>
        <family val="1"/>
      </rPr>
      <t>(</t>
    </r>
    <r>
      <rPr>
        <sz val="12"/>
        <rFont val="標楷體"/>
        <family val="4"/>
      </rPr>
      <t>鎮、市</t>
    </r>
    <r>
      <rPr>
        <sz val="12"/>
        <rFont val="Times New Roman"/>
        <family val="1"/>
      </rPr>
      <t>)</t>
    </r>
    <r>
      <rPr>
        <sz val="12"/>
        <rFont val="標楷體"/>
        <family val="4"/>
      </rPr>
      <t>公所</t>
    </r>
  </si>
  <si>
    <r>
      <t>ＸＸ鄉</t>
    </r>
    <r>
      <rPr>
        <sz val="12"/>
        <rFont val="Times New Roman"/>
        <family val="1"/>
      </rPr>
      <t>(</t>
    </r>
    <r>
      <rPr>
        <sz val="12"/>
        <rFont val="標楷體"/>
        <family val="4"/>
      </rPr>
      <t>鎮、市</t>
    </r>
    <r>
      <rPr>
        <sz val="12"/>
        <rFont val="Times New Roman"/>
        <family val="1"/>
      </rPr>
      <t>)</t>
    </r>
    <r>
      <rPr>
        <sz val="12"/>
        <rFont val="標楷體"/>
        <family val="4"/>
      </rPr>
      <t>公所</t>
    </r>
  </si>
  <si>
    <t>　．．．</t>
  </si>
  <si>
    <t>　　 用人費用彙計表「退休及卹償金」相符。如有不符者，應以附註說明不符原因。　　　</t>
  </si>
  <si>
    <r>
      <t xml:space="preserve">   </t>
    </r>
    <r>
      <rPr>
        <sz val="11"/>
        <color indexed="10"/>
        <rFont val="細明體"/>
        <family val="3"/>
      </rPr>
      <t>（</t>
    </r>
    <r>
      <rPr>
        <sz val="11"/>
        <color indexed="10"/>
        <rFont val="Times New Roman"/>
        <family val="1"/>
      </rPr>
      <t>7</t>
    </r>
    <r>
      <rPr>
        <sz val="11"/>
        <color indexed="10"/>
        <rFont val="細明體"/>
        <family val="3"/>
      </rPr>
      <t>）「提撥退撫基金」配合薪資發放歸屬各政事別，但統一二級用途別科目為「退休離職儲金」計</t>
    </r>
    <r>
      <rPr>
        <sz val="11"/>
        <color indexed="10"/>
        <rFont val="Times New Roman"/>
        <family val="1"/>
      </rPr>
      <t>xxx</t>
    </r>
    <r>
      <rPr>
        <sz val="11"/>
        <color indexed="10"/>
        <rFont val="細明體"/>
        <family val="3"/>
      </rPr>
      <t>千元。</t>
    </r>
  </si>
  <si>
    <r>
      <t xml:space="preserve">   </t>
    </r>
    <r>
      <rPr>
        <sz val="11"/>
        <color indexed="10"/>
        <rFont val="細明體"/>
        <family val="3"/>
      </rPr>
      <t>（</t>
    </r>
    <r>
      <rPr>
        <sz val="11"/>
        <color indexed="10"/>
        <rFont val="Times New Roman"/>
        <family val="1"/>
      </rPr>
      <t>9</t>
    </r>
    <r>
      <rPr>
        <sz val="11"/>
        <color indexed="10"/>
        <rFont val="細明體"/>
        <family val="3"/>
      </rPr>
      <t>）「福利互助金」歸屬政事別「社會保險支出」用途別為「獎補助費－對特種基金之補助」計</t>
    </r>
    <r>
      <rPr>
        <sz val="11"/>
        <color indexed="10"/>
        <rFont val="Times New Roman"/>
        <family val="1"/>
      </rPr>
      <t>xxx</t>
    </r>
    <r>
      <rPr>
        <sz val="11"/>
        <color indexed="10"/>
        <rFont val="細明體"/>
        <family val="3"/>
      </rPr>
      <t>千元。</t>
    </r>
  </si>
  <si>
    <r>
      <t xml:space="preserve">             </t>
    </r>
    <r>
      <rPr>
        <sz val="11"/>
        <color indexed="10"/>
        <rFont val="細明體"/>
        <family val="3"/>
      </rPr>
      <t>上述合計</t>
    </r>
    <r>
      <rPr>
        <sz val="11"/>
        <color indexed="10"/>
        <rFont val="Times New Roman"/>
        <family val="1"/>
      </rPr>
      <t>xxx</t>
    </r>
    <r>
      <rPr>
        <sz val="11"/>
        <color indexed="10"/>
        <rFont val="細明體"/>
        <family val="3"/>
      </rPr>
      <t>千元。</t>
    </r>
  </si>
  <si>
    <t>※請填寫附註說明</t>
  </si>
  <si>
    <t>填表機關：</t>
  </si>
  <si>
    <r>
      <t>表三、退休、撫卹及婚喪生育子女教育經費調查表</t>
    </r>
    <r>
      <rPr>
        <sz val="18"/>
        <rFont val="Times New Roman"/>
        <family val="1"/>
      </rPr>
      <t>(</t>
    </r>
    <r>
      <rPr>
        <sz val="18"/>
        <rFont val="標楷體"/>
        <family val="4"/>
      </rPr>
      <t>續一</t>
    </r>
    <r>
      <rPr>
        <sz val="18"/>
        <rFont val="Times New Roman"/>
        <family val="1"/>
      </rPr>
      <t>)</t>
    </r>
  </si>
  <si>
    <r>
      <t>表三、退休、撫卹及婚喪生育子女教育經費調查表</t>
    </r>
    <r>
      <rPr>
        <sz val="18"/>
        <rFont val="Times New Roman"/>
        <family val="1"/>
      </rPr>
      <t>(</t>
    </r>
    <r>
      <rPr>
        <sz val="18"/>
        <rFont val="標楷體"/>
        <family val="4"/>
      </rPr>
      <t>續二</t>
    </r>
    <r>
      <rPr>
        <sz val="18"/>
        <rFont val="Times New Roman"/>
        <family val="1"/>
      </rPr>
      <t>)</t>
    </r>
  </si>
  <si>
    <r>
      <t>表三、退休、撫卹及婚喪生育子女教育經費調查表</t>
    </r>
    <r>
      <rPr>
        <sz val="18"/>
        <rFont val="Times New Roman"/>
        <family val="1"/>
      </rPr>
      <t>(</t>
    </r>
    <r>
      <rPr>
        <sz val="18"/>
        <rFont val="標楷體"/>
        <family val="4"/>
      </rPr>
      <t>續完</t>
    </r>
    <r>
      <rPr>
        <sz val="18"/>
        <rFont val="Times New Roman"/>
        <family val="1"/>
      </rPr>
      <t>)</t>
    </r>
  </si>
  <si>
    <r>
      <t xml:space="preserve">    2.104年平均薪俸請填寫表一</t>
    </r>
    <r>
      <rPr>
        <u val="single"/>
        <sz val="12"/>
        <rFont val="標楷體"/>
        <family val="4"/>
      </rPr>
      <t>J欄</t>
    </r>
    <r>
      <rPr>
        <sz val="12"/>
        <rFont val="標楷體"/>
        <family val="4"/>
      </rPr>
      <t>平均薪資(不含退撫金)。</t>
    </r>
  </si>
  <si>
    <r>
      <t>註：</t>
    </r>
    <r>
      <rPr>
        <b/>
        <sz val="12"/>
        <rFont val="Times New Roman"/>
        <family val="1"/>
      </rPr>
      <t>1.</t>
    </r>
    <r>
      <rPr>
        <b/>
        <sz val="12"/>
        <rFont val="標楷體"/>
        <family val="4"/>
      </rPr>
      <t>本表金額請填列</t>
    </r>
    <r>
      <rPr>
        <b/>
        <sz val="12"/>
        <rFont val="Times New Roman"/>
        <family val="1"/>
      </rPr>
      <t>103</t>
    </r>
    <r>
      <rPr>
        <b/>
        <sz val="12"/>
        <rFont val="標楷體"/>
        <family val="4"/>
      </rPr>
      <t>年度決算數，且合計金額應與</t>
    </r>
    <r>
      <rPr>
        <b/>
        <sz val="12"/>
        <rFont val="Times New Roman"/>
        <family val="1"/>
      </rPr>
      <t>103</t>
    </r>
    <r>
      <rPr>
        <b/>
        <sz val="12"/>
        <rFont val="標楷體"/>
        <family val="4"/>
      </rPr>
      <t>年度總決算歲出人事費支出彙總表中「退休退職給付」與「退休離職儲金」及</t>
    </r>
    <r>
      <rPr>
        <b/>
        <sz val="12"/>
        <rFont val="Times New Roman"/>
        <family val="1"/>
      </rPr>
      <t>103</t>
    </r>
    <r>
      <rPr>
        <b/>
        <sz val="12"/>
        <rFont val="標楷體"/>
        <family val="4"/>
      </rPr>
      <t>年度地方教育發展基金</t>
    </r>
  </si>
  <si>
    <r>
      <t>　　</t>
    </r>
    <r>
      <rPr>
        <sz val="12"/>
        <rFont val="Times New Roman"/>
        <family val="1"/>
      </rPr>
      <t>2.</t>
    </r>
    <r>
      <rPr>
        <sz val="12"/>
        <rFont val="標楷體"/>
        <family val="4"/>
      </rPr>
      <t>「支領一次退休、撫卹金」，係</t>
    </r>
    <r>
      <rPr>
        <sz val="12"/>
        <rFont val="Times New Roman"/>
        <family val="1"/>
      </rPr>
      <t>103</t>
    </r>
    <r>
      <rPr>
        <sz val="12"/>
        <rFont val="標楷體"/>
        <family val="4"/>
      </rPr>
      <t>年度一次支領退休金或撫卹金者；「支領月退休、年</t>
    </r>
    <r>
      <rPr>
        <sz val="12"/>
        <rFont val="Times New Roman"/>
        <family val="1"/>
      </rPr>
      <t>(</t>
    </r>
    <r>
      <rPr>
        <sz val="12"/>
        <rFont val="標楷體"/>
        <family val="4"/>
      </rPr>
      <t>月</t>
    </r>
    <r>
      <rPr>
        <sz val="12"/>
        <rFont val="Times New Roman"/>
        <family val="1"/>
      </rPr>
      <t>)</t>
    </r>
    <r>
      <rPr>
        <sz val="12"/>
        <rFont val="標楷體"/>
        <family val="4"/>
      </rPr>
      <t>撫卹金」，係</t>
    </r>
    <r>
      <rPr>
        <sz val="12"/>
        <rFont val="Times New Roman"/>
        <family val="1"/>
      </rPr>
      <t>103</t>
    </r>
    <r>
      <rPr>
        <sz val="12"/>
        <rFont val="標楷體"/>
        <family val="4"/>
      </rPr>
      <t>及以前年度申請按月</t>
    </r>
    <r>
      <rPr>
        <sz val="12"/>
        <rFont val="Times New Roman"/>
        <family val="1"/>
      </rPr>
      <t>(</t>
    </r>
    <r>
      <rPr>
        <sz val="12"/>
        <rFont val="標楷體"/>
        <family val="4"/>
      </rPr>
      <t>年</t>
    </r>
    <r>
      <rPr>
        <sz val="12"/>
        <rFont val="Times New Roman"/>
        <family val="1"/>
      </rPr>
      <t>)</t>
    </r>
    <r>
      <rPr>
        <sz val="12"/>
        <rFont val="標楷體"/>
        <family val="4"/>
      </rPr>
      <t>支領退休金或撫卹金者；</t>
    </r>
  </si>
  <si>
    <r>
      <t>「支領</t>
    </r>
    <r>
      <rPr>
        <sz val="12"/>
        <rFont val="Times New Roman"/>
        <family val="1"/>
      </rPr>
      <t>1/2</t>
    </r>
    <r>
      <rPr>
        <sz val="12"/>
        <rFont val="標楷體"/>
        <family val="4"/>
      </rPr>
      <t>、</t>
    </r>
    <r>
      <rPr>
        <sz val="12"/>
        <rFont val="Times New Roman"/>
        <family val="1"/>
      </rPr>
      <t>2/3</t>
    </r>
    <r>
      <rPr>
        <sz val="12"/>
        <rFont val="標楷體"/>
        <family val="4"/>
      </rPr>
      <t>、</t>
    </r>
    <r>
      <rPr>
        <sz val="12"/>
        <rFont val="Times New Roman"/>
        <family val="1"/>
      </rPr>
      <t>3/4</t>
    </r>
    <r>
      <rPr>
        <sz val="12"/>
        <rFont val="標楷體"/>
        <family val="4"/>
      </rPr>
      <t>月退休金」，係指</t>
    </r>
    <r>
      <rPr>
        <sz val="12"/>
        <rFont val="Times New Roman"/>
        <family val="1"/>
      </rPr>
      <t>103</t>
    </r>
    <r>
      <rPr>
        <sz val="12"/>
        <rFont val="標楷體"/>
        <family val="4"/>
      </rPr>
      <t>及以前年度申請按</t>
    </r>
    <r>
      <rPr>
        <sz val="12"/>
        <rFont val="Times New Roman"/>
        <family val="1"/>
      </rPr>
      <t>1/2</t>
    </r>
    <r>
      <rPr>
        <sz val="12"/>
        <rFont val="標楷體"/>
        <family val="4"/>
      </rPr>
      <t>、</t>
    </r>
    <r>
      <rPr>
        <sz val="12"/>
        <rFont val="Times New Roman"/>
        <family val="1"/>
      </rPr>
      <t>2/3</t>
    </r>
    <r>
      <rPr>
        <sz val="12"/>
        <rFont val="標楷體"/>
        <family val="4"/>
      </rPr>
      <t>、</t>
    </r>
    <r>
      <rPr>
        <sz val="12"/>
        <rFont val="Times New Roman"/>
        <family val="1"/>
      </rPr>
      <t>3/4</t>
    </r>
    <r>
      <rPr>
        <sz val="12"/>
        <rFont val="標楷體"/>
        <family val="4"/>
      </rPr>
      <t>支領月退休金者</t>
    </r>
    <r>
      <rPr>
        <sz val="12"/>
        <rFont val="Times New Roman"/>
        <family val="1"/>
      </rPr>
      <t>(</t>
    </r>
    <r>
      <rPr>
        <sz val="12"/>
        <rFont val="標楷體"/>
        <family val="4"/>
      </rPr>
      <t>含</t>
    </r>
    <r>
      <rPr>
        <sz val="12"/>
        <rFont val="Times New Roman"/>
        <family val="1"/>
      </rPr>
      <t>103</t>
    </r>
    <r>
      <rPr>
        <sz val="12"/>
        <rFont val="標楷體"/>
        <family val="4"/>
      </rPr>
      <t>年度支領</t>
    </r>
    <r>
      <rPr>
        <sz val="12"/>
        <rFont val="Times New Roman"/>
        <family val="1"/>
      </rPr>
      <t>1/2</t>
    </r>
    <r>
      <rPr>
        <sz val="12"/>
        <rFont val="標楷體"/>
        <family val="4"/>
      </rPr>
      <t>、</t>
    </r>
    <r>
      <rPr>
        <sz val="12"/>
        <rFont val="Times New Roman"/>
        <family val="1"/>
      </rPr>
      <t>1/3</t>
    </r>
    <r>
      <rPr>
        <sz val="12"/>
        <rFont val="標楷體"/>
        <family val="4"/>
      </rPr>
      <t>、</t>
    </r>
    <r>
      <rPr>
        <sz val="12"/>
        <rFont val="Times New Roman"/>
        <family val="1"/>
      </rPr>
      <t>1/4</t>
    </r>
    <r>
      <rPr>
        <sz val="12"/>
        <rFont val="標楷體"/>
        <family val="4"/>
      </rPr>
      <t>之一次退休金數額</t>
    </r>
    <r>
      <rPr>
        <sz val="12"/>
        <rFont val="Times New Roman"/>
        <family val="1"/>
      </rPr>
      <t>)</t>
    </r>
    <r>
      <rPr>
        <sz val="12"/>
        <rFont val="標楷體"/>
        <family val="4"/>
      </rPr>
      <t>。</t>
    </r>
  </si>
  <si>
    <t>2.有關(7)提撥退撫基金(公提部分，)請注意要扣除「約聘僱人員離職儲金」。</t>
  </si>
  <si>
    <r>
      <t>3..</t>
    </r>
    <r>
      <rPr>
        <sz val="11"/>
        <color indexed="10"/>
        <rFont val="細明體"/>
        <family val="3"/>
      </rPr>
      <t>（</t>
    </r>
    <r>
      <rPr>
        <sz val="11"/>
        <color indexed="10"/>
        <rFont val="Times New Roman"/>
        <family val="1"/>
      </rPr>
      <t>1</t>
    </r>
    <r>
      <rPr>
        <sz val="11"/>
        <color indexed="10"/>
        <rFont val="細明體"/>
        <family val="3"/>
      </rPr>
      <t>）</t>
    </r>
    <r>
      <rPr>
        <sz val="11"/>
        <color indexed="10"/>
        <rFont val="Times New Roman"/>
        <family val="1"/>
      </rPr>
      <t>+</t>
    </r>
    <r>
      <rPr>
        <sz val="11"/>
        <color indexed="10"/>
        <rFont val="細明體"/>
        <family val="3"/>
      </rPr>
      <t>（</t>
    </r>
    <r>
      <rPr>
        <sz val="11"/>
        <color indexed="10"/>
        <rFont val="Times New Roman"/>
        <family val="1"/>
      </rPr>
      <t>2</t>
    </r>
    <r>
      <rPr>
        <sz val="11"/>
        <color indexed="10"/>
        <rFont val="細明體"/>
        <family val="3"/>
      </rPr>
      <t>）</t>
    </r>
    <r>
      <rPr>
        <sz val="11"/>
        <color indexed="10"/>
        <rFont val="Times New Roman"/>
        <family val="1"/>
      </rPr>
      <t>+</t>
    </r>
    <r>
      <rPr>
        <sz val="11"/>
        <color indexed="10"/>
        <rFont val="細明體"/>
        <family val="3"/>
      </rPr>
      <t>（</t>
    </r>
    <r>
      <rPr>
        <sz val="11"/>
        <color indexed="10"/>
        <rFont val="Times New Roman"/>
        <family val="1"/>
      </rPr>
      <t>3</t>
    </r>
    <r>
      <rPr>
        <sz val="11"/>
        <color indexed="10"/>
        <rFont val="細明體"/>
        <family val="3"/>
      </rPr>
      <t>）</t>
    </r>
    <r>
      <rPr>
        <sz val="11"/>
        <color indexed="10"/>
        <rFont val="Times New Roman"/>
        <family val="1"/>
      </rPr>
      <t>+</t>
    </r>
    <r>
      <rPr>
        <sz val="11"/>
        <color indexed="10"/>
        <rFont val="細明體"/>
        <family val="3"/>
      </rPr>
      <t>（</t>
    </r>
    <r>
      <rPr>
        <sz val="11"/>
        <color indexed="10"/>
        <rFont val="Times New Roman"/>
        <family val="1"/>
      </rPr>
      <t>4</t>
    </r>
    <r>
      <rPr>
        <sz val="11"/>
        <color indexed="10"/>
        <rFont val="細明體"/>
        <family val="3"/>
      </rPr>
      <t>）</t>
    </r>
    <r>
      <rPr>
        <sz val="11"/>
        <color indexed="10"/>
        <rFont val="Times New Roman"/>
        <family val="1"/>
      </rPr>
      <t>+</t>
    </r>
    <r>
      <rPr>
        <sz val="11"/>
        <color indexed="10"/>
        <rFont val="細明體"/>
        <family val="3"/>
      </rPr>
      <t>（</t>
    </r>
    <r>
      <rPr>
        <sz val="11"/>
        <color indexed="10"/>
        <rFont val="Times New Roman"/>
        <family val="1"/>
      </rPr>
      <t>5</t>
    </r>
    <r>
      <rPr>
        <sz val="11"/>
        <color indexed="10"/>
        <rFont val="細明體"/>
        <family val="3"/>
      </rPr>
      <t>）</t>
    </r>
    <r>
      <rPr>
        <sz val="11"/>
        <color indexed="10"/>
        <rFont val="Times New Roman"/>
        <family val="1"/>
      </rPr>
      <t>+</t>
    </r>
    <r>
      <rPr>
        <sz val="11"/>
        <color indexed="10"/>
        <rFont val="細明體"/>
        <family val="3"/>
      </rPr>
      <t>（</t>
    </r>
    <r>
      <rPr>
        <sz val="11"/>
        <color indexed="10"/>
        <rFont val="Times New Roman"/>
        <family val="1"/>
      </rPr>
      <t>6</t>
    </r>
    <r>
      <rPr>
        <sz val="11"/>
        <color indexed="10"/>
        <rFont val="細明體"/>
        <family val="3"/>
      </rPr>
      <t>）</t>
    </r>
    <r>
      <rPr>
        <sz val="11"/>
        <color indexed="10"/>
        <rFont val="Times New Roman"/>
        <family val="1"/>
      </rPr>
      <t>+</t>
    </r>
    <r>
      <rPr>
        <sz val="11"/>
        <color indexed="10"/>
        <rFont val="細明體"/>
        <family val="3"/>
      </rPr>
      <t>（</t>
    </r>
    <r>
      <rPr>
        <sz val="11"/>
        <color indexed="10"/>
        <rFont val="Times New Roman"/>
        <family val="1"/>
      </rPr>
      <t>8</t>
    </r>
    <r>
      <rPr>
        <sz val="11"/>
        <color indexed="10"/>
        <rFont val="細明體"/>
        <family val="3"/>
      </rPr>
      <t>）歸屬政事別「退休撫卹支出」計</t>
    </r>
    <r>
      <rPr>
        <sz val="11"/>
        <color indexed="10"/>
        <rFont val="Times New Roman"/>
        <family val="1"/>
      </rPr>
      <t xml:space="preserve"> xxx</t>
    </r>
    <r>
      <rPr>
        <sz val="11"/>
        <color indexed="10"/>
        <rFont val="細明體"/>
        <family val="3"/>
      </rPr>
      <t>千元，歸屬政事別「民政支出」</t>
    </r>
    <r>
      <rPr>
        <sz val="11"/>
        <color indexed="10"/>
        <rFont val="Times New Roman"/>
        <family val="1"/>
      </rPr>
      <t>xxx</t>
    </r>
    <r>
      <rPr>
        <sz val="11"/>
        <color indexed="10"/>
        <rFont val="細明體"/>
        <family val="3"/>
      </rPr>
      <t>千元，計</t>
    </r>
    <r>
      <rPr>
        <sz val="11"/>
        <color indexed="10"/>
        <rFont val="Times New Roman"/>
        <family val="1"/>
      </rPr>
      <t>xxx</t>
    </r>
    <r>
      <rPr>
        <sz val="11"/>
        <color indexed="10"/>
        <rFont val="細明體"/>
        <family val="3"/>
      </rPr>
      <t>千元。</t>
    </r>
  </si>
  <si>
    <t xml:space="preserve">  （1）（2）（3）（5）用途別科目為「退休退職給付」；（4）用途別科目為「退休退職給付」+「人事費-其他給與」。（6）「優惠存款差額利息補貼」用途別科目為</t>
  </si>
  <si>
    <t xml:space="preserve">   「獎補助費－差額補貼」；（8）「年終慰問金」用途別科目  為「人事費－獎金」； （9）「福利互助金」用途別科目為「人事費－其他給與」；「約聘僱人員離職儲金」</t>
  </si>
  <si>
    <t xml:space="preserve">    用途別科目為「退休離職儲金」。</t>
  </si>
  <si>
    <t xml:space="preserve">1.「公務人員及技工、公友、駕駛」合計數與103年度總決算歲出人事費彙總表中「退休退職給付」+「退休離職儲金」不合，係依「縣(市)單位預算用途別科目分類表」：
</t>
  </si>
  <si>
    <r>
      <t>表一、</t>
    </r>
    <r>
      <rPr>
        <sz val="22"/>
        <rFont val="Times New Roman"/>
        <family val="1"/>
      </rPr>
      <t>105</t>
    </r>
    <r>
      <rPr>
        <sz val="22"/>
        <rFont val="標楷體"/>
        <family val="4"/>
      </rPr>
      <t>年</t>
    </r>
    <r>
      <rPr>
        <sz val="22"/>
        <rFont val="Times New Roman"/>
        <family val="1"/>
      </rPr>
      <t>5</t>
    </r>
    <r>
      <rPr>
        <sz val="22"/>
        <rFont val="標楷體"/>
        <family val="4"/>
      </rPr>
      <t>月份一般公務人員人事費調查表</t>
    </r>
  </si>
  <si>
    <r>
      <t>105</t>
    </r>
    <r>
      <rPr>
        <sz val="12"/>
        <rFont val="標楷體"/>
        <family val="4"/>
      </rPr>
      <t>年</t>
    </r>
    <r>
      <rPr>
        <sz val="12"/>
        <rFont val="Times New Roman"/>
        <family val="1"/>
      </rPr>
      <t>5</t>
    </r>
    <r>
      <rPr>
        <sz val="12"/>
        <rFont val="標楷體"/>
        <family val="4"/>
      </rPr>
      <t>月薪資是否晉級</t>
    </r>
  </si>
  <si>
    <r>
      <t>註：1.實際人數及平均薪俸請依</t>
    </r>
    <r>
      <rPr>
        <b/>
        <sz val="12"/>
        <rFont val="標楷體"/>
        <family val="4"/>
      </rPr>
      <t>105年5月份</t>
    </r>
    <r>
      <rPr>
        <sz val="12"/>
        <rFont val="標楷體"/>
        <family val="4"/>
      </rPr>
      <t>員工薪資清冊所列之資料填列</t>
    </r>
    <r>
      <rPr>
        <b/>
        <sz val="12"/>
        <rFont val="標楷體"/>
        <family val="4"/>
      </rPr>
      <t>(不含職代、臨時及約聘僱人員等)</t>
    </r>
    <r>
      <rPr>
        <sz val="12"/>
        <rFont val="標楷體"/>
        <family val="4"/>
      </rPr>
      <t>。</t>
    </r>
  </si>
  <si>
    <r>
      <t xml:space="preserve">    3.</t>
    </r>
    <r>
      <rPr>
        <b/>
        <sz val="12"/>
        <rFont val="標楷體"/>
        <family val="4"/>
      </rPr>
      <t>平均薪俸中不含政府以雇主身分負擔之二代健保補充保費部分5。</t>
    </r>
  </si>
  <si>
    <r>
      <t xml:space="preserve">    5.本表填畢核章後，檢同表二及105年5月薪資清冊</t>
    </r>
    <r>
      <rPr>
        <sz val="12"/>
        <color indexed="10"/>
        <rFont val="標楷體"/>
        <family val="4"/>
      </rPr>
      <t>影本2份</t>
    </r>
    <r>
      <rPr>
        <sz val="12"/>
        <rFont val="標楷體"/>
        <family val="4"/>
      </rPr>
      <t>(列印成A4大小)，於</t>
    </r>
    <r>
      <rPr>
        <b/>
        <sz val="12"/>
        <rFont val="標楷體"/>
        <family val="4"/>
      </rPr>
      <t>105年4月28日前</t>
    </r>
    <r>
      <rPr>
        <sz val="12"/>
        <rFont val="標楷體"/>
        <family val="4"/>
      </rPr>
      <t>送至本府主計處歲計科。</t>
    </r>
  </si>
  <si>
    <t>105年1月</t>
  </si>
  <si>
    <t>105年2月</t>
  </si>
  <si>
    <t>105年3月</t>
  </si>
  <si>
    <t>105年4月</t>
  </si>
  <si>
    <t>105年5月</t>
  </si>
  <si>
    <t>105年5月
平均薪俸</t>
  </si>
  <si>
    <t>註：1.實際人數依105年1月至105年5月份各月份員工薪資清冊所列之資料填列(不含技工、工友、駕駛、職代、臨時及聘僱人員等)。</t>
  </si>
  <si>
    <r>
      <t xml:space="preserve">    2.105年平均薪俸請填寫表一</t>
    </r>
    <r>
      <rPr>
        <u val="single"/>
        <sz val="12"/>
        <rFont val="標楷體"/>
        <family val="4"/>
      </rPr>
      <t>J欄</t>
    </r>
    <r>
      <rPr>
        <sz val="12"/>
        <rFont val="標楷體"/>
        <family val="4"/>
      </rPr>
      <t>平均薪資(不含退撫金)。</t>
    </r>
  </si>
  <si>
    <r>
      <t xml:space="preserve">    3.</t>
    </r>
    <r>
      <rPr>
        <b/>
        <sz val="12"/>
        <rFont val="標楷體"/>
        <family val="4"/>
      </rPr>
      <t>平均薪俸中不含政府以雇主身分負擔之二代健保補充保費部分（將另行設算）。</t>
    </r>
  </si>
  <si>
    <t>註：1.實際人數及平均薪俸請依105年5月份員工薪資清冊所列之資料填列(不含臨時、非職代僱用之約聘僱人員等)。</t>
  </si>
  <si>
    <r>
      <t xml:space="preserve">    3.</t>
    </r>
    <r>
      <rPr>
        <b/>
        <sz val="12"/>
        <rFont val="標楷體"/>
        <family val="4"/>
      </rPr>
      <t>平均薪俸中不含政府以雇主身分負擔之二代健保補充保費部分</t>
    </r>
  </si>
  <si>
    <r>
      <t xml:space="preserve">    4.本表填畢核章後，檢同表二及105年5月薪資清冊</t>
    </r>
    <r>
      <rPr>
        <sz val="12"/>
        <color indexed="10"/>
        <rFont val="標楷體"/>
        <family val="4"/>
      </rPr>
      <t>影本2份</t>
    </r>
    <r>
      <rPr>
        <sz val="12"/>
        <rFont val="標楷體"/>
        <family val="4"/>
      </rPr>
      <t>(列印成A4大小)，於</t>
    </r>
    <r>
      <rPr>
        <b/>
        <sz val="12"/>
        <rFont val="標楷體"/>
        <family val="4"/>
      </rPr>
      <t>105年4月28日前</t>
    </r>
    <r>
      <rPr>
        <sz val="12"/>
        <rFont val="標楷體"/>
        <family val="4"/>
      </rPr>
      <t>送至本府主計處歲計科。</t>
    </r>
  </si>
  <si>
    <r>
      <t>105</t>
    </r>
    <r>
      <rPr>
        <sz val="12"/>
        <rFont val="標楷體"/>
        <family val="4"/>
      </rPr>
      <t>年</t>
    </r>
    <r>
      <rPr>
        <sz val="12"/>
        <rFont val="Times New Roman"/>
        <family val="1"/>
      </rPr>
      <t>1</t>
    </r>
    <r>
      <rPr>
        <sz val="12"/>
        <rFont val="標楷體"/>
        <family val="4"/>
      </rPr>
      <t>月</t>
    </r>
  </si>
  <si>
    <r>
      <t>105</t>
    </r>
    <r>
      <rPr>
        <sz val="12"/>
        <rFont val="標楷體"/>
        <family val="4"/>
      </rPr>
      <t>年</t>
    </r>
    <r>
      <rPr>
        <sz val="12"/>
        <rFont val="Times New Roman"/>
        <family val="1"/>
      </rPr>
      <t>2</t>
    </r>
    <r>
      <rPr>
        <sz val="12"/>
        <rFont val="標楷體"/>
        <family val="4"/>
      </rPr>
      <t>月</t>
    </r>
  </si>
  <si>
    <r>
      <t>105</t>
    </r>
    <r>
      <rPr>
        <sz val="12"/>
        <rFont val="標楷體"/>
        <family val="4"/>
      </rPr>
      <t>年</t>
    </r>
    <r>
      <rPr>
        <sz val="12"/>
        <rFont val="Times New Roman"/>
        <family val="1"/>
      </rPr>
      <t>3</t>
    </r>
    <r>
      <rPr>
        <sz val="12"/>
        <rFont val="標楷體"/>
        <family val="4"/>
      </rPr>
      <t>月</t>
    </r>
  </si>
  <si>
    <r>
      <t>105</t>
    </r>
    <r>
      <rPr>
        <sz val="12"/>
        <rFont val="標楷體"/>
        <family val="4"/>
      </rPr>
      <t>年</t>
    </r>
    <r>
      <rPr>
        <sz val="12"/>
        <rFont val="Times New Roman"/>
        <family val="1"/>
      </rPr>
      <t>4</t>
    </r>
    <r>
      <rPr>
        <sz val="12"/>
        <rFont val="標楷體"/>
        <family val="4"/>
      </rPr>
      <t>月</t>
    </r>
  </si>
  <si>
    <r>
      <t>105</t>
    </r>
    <r>
      <rPr>
        <sz val="12"/>
        <rFont val="標楷體"/>
        <family val="4"/>
      </rPr>
      <t>年</t>
    </r>
    <r>
      <rPr>
        <sz val="12"/>
        <rFont val="Times New Roman"/>
        <family val="1"/>
      </rPr>
      <t>5</t>
    </r>
    <r>
      <rPr>
        <sz val="12"/>
        <rFont val="標楷體"/>
        <family val="4"/>
      </rPr>
      <t>月</t>
    </r>
  </si>
  <si>
    <r>
      <t>105</t>
    </r>
    <r>
      <rPr>
        <sz val="12"/>
        <rFont val="標楷體"/>
        <family val="4"/>
      </rPr>
      <t>年</t>
    </r>
    <r>
      <rPr>
        <sz val="12"/>
        <rFont val="Times New Roman"/>
        <family val="1"/>
      </rPr>
      <t>5</t>
    </r>
    <r>
      <rPr>
        <sz val="12"/>
        <rFont val="標楷體"/>
        <family val="4"/>
      </rPr>
      <t>月薪資是否晉級</t>
    </r>
  </si>
  <si>
    <r>
      <t>註：1.實際人數及平均薪俸請依</t>
    </r>
    <r>
      <rPr>
        <b/>
        <sz val="12"/>
        <rFont val="標楷體"/>
        <family val="4"/>
      </rPr>
      <t>105年5月份</t>
    </r>
    <r>
      <rPr>
        <sz val="12"/>
        <rFont val="標楷體"/>
        <family val="4"/>
      </rPr>
      <t>員工薪資清冊所列之資料填列</t>
    </r>
    <r>
      <rPr>
        <b/>
        <sz val="12"/>
        <rFont val="標楷體"/>
        <family val="4"/>
      </rPr>
      <t>(不含臨時、非職代僱用之約聘僱人員等)</t>
    </r>
    <r>
      <rPr>
        <sz val="12"/>
        <rFont val="標楷體"/>
        <family val="4"/>
      </rPr>
      <t>。</t>
    </r>
  </si>
  <si>
    <t>105年5月
平均薪俸</t>
  </si>
  <si>
    <r>
      <t>104</t>
    </r>
    <r>
      <rPr>
        <sz val="12"/>
        <rFont val="標楷體"/>
        <family val="4"/>
      </rPr>
      <t xml:space="preserve">年
</t>
    </r>
    <r>
      <rPr>
        <sz val="12"/>
        <rFont val="Times New Roman"/>
        <family val="1"/>
      </rPr>
      <t>6</t>
    </r>
    <r>
      <rPr>
        <sz val="12"/>
        <rFont val="標楷體"/>
        <family val="4"/>
      </rPr>
      <t>月</t>
    </r>
  </si>
  <si>
    <r>
      <t>104</t>
    </r>
    <r>
      <rPr>
        <sz val="12"/>
        <rFont val="標楷體"/>
        <family val="4"/>
      </rPr>
      <t xml:space="preserve">年
</t>
    </r>
    <r>
      <rPr>
        <sz val="12"/>
        <rFont val="Times New Roman"/>
        <family val="1"/>
      </rPr>
      <t>7</t>
    </r>
    <r>
      <rPr>
        <sz val="12"/>
        <rFont val="標楷體"/>
        <family val="4"/>
      </rPr>
      <t>月</t>
    </r>
  </si>
  <si>
    <r>
      <t>104</t>
    </r>
    <r>
      <rPr>
        <sz val="12"/>
        <rFont val="標楷體"/>
        <family val="4"/>
      </rPr>
      <t xml:space="preserve">年
</t>
    </r>
    <r>
      <rPr>
        <sz val="12"/>
        <rFont val="Times New Roman"/>
        <family val="1"/>
      </rPr>
      <t>8</t>
    </r>
    <r>
      <rPr>
        <sz val="12"/>
        <rFont val="標楷體"/>
        <family val="4"/>
      </rPr>
      <t>月</t>
    </r>
  </si>
  <si>
    <r>
      <t>104</t>
    </r>
    <r>
      <rPr>
        <sz val="12"/>
        <rFont val="標楷體"/>
        <family val="4"/>
      </rPr>
      <t xml:space="preserve">年
</t>
    </r>
    <r>
      <rPr>
        <sz val="12"/>
        <rFont val="Times New Roman"/>
        <family val="1"/>
      </rPr>
      <t>9</t>
    </r>
    <r>
      <rPr>
        <sz val="12"/>
        <rFont val="標楷體"/>
        <family val="4"/>
      </rPr>
      <t>月</t>
    </r>
  </si>
  <si>
    <r>
      <t>104</t>
    </r>
    <r>
      <rPr>
        <sz val="12"/>
        <rFont val="標楷體"/>
        <family val="4"/>
      </rPr>
      <t xml:space="preserve">年
</t>
    </r>
    <r>
      <rPr>
        <sz val="12"/>
        <rFont val="Times New Roman"/>
        <family val="1"/>
      </rPr>
      <t>10</t>
    </r>
    <r>
      <rPr>
        <sz val="12"/>
        <rFont val="標楷體"/>
        <family val="4"/>
      </rPr>
      <t>月</t>
    </r>
  </si>
  <si>
    <r>
      <t>104</t>
    </r>
    <r>
      <rPr>
        <sz val="12"/>
        <rFont val="標楷體"/>
        <family val="4"/>
      </rPr>
      <t xml:space="preserve">年
</t>
    </r>
    <r>
      <rPr>
        <sz val="12"/>
        <rFont val="Times New Roman"/>
        <family val="1"/>
      </rPr>
      <t>11</t>
    </r>
    <r>
      <rPr>
        <sz val="12"/>
        <rFont val="標楷體"/>
        <family val="4"/>
      </rPr>
      <t>月</t>
    </r>
  </si>
  <si>
    <r>
      <t>104</t>
    </r>
    <r>
      <rPr>
        <sz val="12"/>
        <rFont val="標楷體"/>
        <family val="4"/>
      </rPr>
      <t xml:space="preserve">年
</t>
    </r>
    <r>
      <rPr>
        <sz val="12"/>
        <rFont val="Times New Roman"/>
        <family val="1"/>
      </rPr>
      <t>12</t>
    </r>
    <r>
      <rPr>
        <sz val="12"/>
        <rFont val="標楷體"/>
        <family val="4"/>
      </rPr>
      <t>月</t>
    </r>
  </si>
  <si>
    <r>
      <t>105</t>
    </r>
    <r>
      <rPr>
        <sz val="12"/>
        <rFont val="標楷體"/>
        <family val="4"/>
      </rPr>
      <t xml:space="preserve">年
</t>
    </r>
    <r>
      <rPr>
        <sz val="12"/>
        <rFont val="Times New Roman"/>
        <family val="1"/>
      </rPr>
      <t>1</t>
    </r>
    <r>
      <rPr>
        <sz val="12"/>
        <rFont val="標楷體"/>
        <family val="4"/>
      </rPr>
      <t>月</t>
    </r>
  </si>
  <si>
    <r>
      <t>105</t>
    </r>
    <r>
      <rPr>
        <sz val="12"/>
        <rFont val="標楷體"/>
        <family val="4"/>
      </rPr>
      <t xml:space="preserve">年
</t>
    </r>
    <r>
      <rPr>
        <sz val="12"/>
        <rFont val="Times New Roman"/>
        <family val="1"/>
      </rPr>
      <t>2</t>
    </r>
    <r>
      <rPr>
        <sz val="12"/>
        <rFont val="標楷體"/>
        <family val="4"/>
      </rPr>
      <t>月</t>
    </r>
  </si>
  <si>
    <r>
      <t>105</t>
    </r>
    <r>
      <rPr>
        <sz val="12"/>
        <rFont val="標楷體"/>
        <family val="4"/>
      </rPr>
      <t xml:space="preserve">年
</t>
    </r>
    <r>
      <rPr>
        <sz val="12"/>
        <rFont val="Times New Roman"/>
        <family val="1"/>
      </rPr>
      <t>3</t>
    </r>
    <r>
      <rPr>
        <sz val="12"/>
        <rFont val="標楷體"/>
        <family val="4"/>
      </rPr>
      <t>月</t>
    </r>
  </si>
  <si>
    <r>
      <t>105</t>
    </r>
    <r>
      <rPr>
        <sz val="12"/>
        <rFont val="標楷體"/>
        <family val="4"/>
      </rPr>
      <t xml:space="preserve">年
</t>
    </r>
    <r>
      <rPr>
        <sz val="12"/>
        <rFont val="Times New Roman"/>
        <family val="1"/>
      </rPr>
      <t>4</t>
    </r>
    <r>
      <rPr>
        <sz val="12"/>
        <rFont val="標楷體"/>
        <family val="4"/>
      </rPr>
      <t>月</t>
    </r>
  </si>
  <si>
    <r>
      <t>105</t>
    </r>
    <r>
      <rPr>
        <sz val="12"/>
        <rFont val="標楷體"/>
        <family val="4"/>
      </rPr>
      <t xml:space="preserve">年
</t>
    </r>
    <r>
      <rPr>
        <sz val="12"/>
        <rFont val="Times New Roman"/>
        <family val="1"/>
      </rPr>
      <t>5</t>
    </r>
    <r>
      <rPr>
        <sz val="12"/>
        <rFont val="標楷體"/>
        <family val="4"/>
      </rPr>
      <t>月</t>
    </r>
  </si>
  <si>
    <r>
      <t>104</t>
    </r>
    <r>
      <rPr>
        <sz val="12"/>
        <rFont val="標楷體"/>
        <family val="4"/>
      </rPr>
      <t xml:space="preserve">年
</t>
    </r>
    <r>
      <rPr>
        <sz val="12"/>
        <rFont val="Times New Roman"/>
        <family val="1"/>
      </rPr>
      <t>7</t>
    </r>
    <r>
      <rPr>
        <sz val="12"/>
        <rFont val="標楷體"/>
        <family val="4"/>
      </rPr>
      <t>月</t>
    </r>
  </si>
  <si>
    <r>
      <t>105</t>
    </r>
    <r>
      <rPr>
        <sz val="12"/>
        <rFont val="標楷體"/>
        <family val="4"/>
      </rPr>
      <t xml:space="preserve">年
</t>
    </r>
    <r>
      <rPr>
        <sz val="12"/>
        <rFont val="Times New Roman"/>
        <family val="1"/>
      </rPr>
      <t>4</t>
    </r>
    <r>
      <rPr>
        <sz val="12"/>
        <rFont val="標楷體"/>
        <family val="4"/>
      </rPr>
      <t>月</t>
    </r>
  </si>
  <si>
    <r>
      <t>註：</t>
    </r>
    <r>
      <rPr>
        <sz val="14"/>
        <rFont val="Times New Roman"/>
        <family val="1"/>
      </rPr>
      <t>1.</t>
    </r>
    <r>
      <rPr>
        <sz val="14"/>
        <rFont val="標楷體"/>
        <family val="4"/>
      </rPr>
      <t>請依各分局或大隊別逐一填寫；實際人數依</t>
    </r>
    <r>
      <rPr>
        <b/>
        <sz val="14"/>
        <rFont val="Times New Roman"/>
        <family val="1"/>
      </rPr>
      <t>104</t>
    </r>
    <r>
      <rPr>
        <b/>
        <sz val="14"/>
        <rFont val="標楷體"/>
        <family val="4"/>
      </rPr>
      <t>年</t>
    </r>
    <r>
      <rPr>
        <b/>
        <sz val="14"/>
        <rFont val="Times New Roman"/>
        <family val="1"/>
      </rPr>
      <t>6</t>
    </r>
    <r>
      <rPr>
        <b/>
        <sz val="14"/>
        <rFont val="標楷體"/>
        <family val="4"/>
      </rPr>
      <t>月至</t>
    </r>
    <r>
      <rPr>
        <b/>
        <sz val="14"/>
        <rFont val="Times New Roman"/>
        <family val="1"/>
      </rPr>
      <t>105</t>
    </r>
    <r>
      <rPr>
        <b/>
        <sz val="14"/>
        <rFont val="標楷體"/>
        <family val="4"/>
      </rPr>
      <t>年</t>
    </r>
    <r>
      <rPr>
        <b/>
        <sz val="14"/>
        <rFont val="Times New Roman"/>
        <family val="1"/>
      </rPr>
      <t>5</t>
    </r>
    <r>
      <rPr>
        <b/>
        <sz val="14"/>
        <rFont val="標楷體"/>
        <family val="4"/>
      </rPr>
      <t>月份</t>
    </r>
    <r>
      <rPr>
        <sz val="14"/>
        <rFont val="標楷體"/>
        <family val="4"/>
      </rPr>
      <t>各月份員工薪資清冊所列之資料填列</t>
    </r>
    <r>
      <rPr>
        <sz val="14"/>
        <rFont val="Times New Roman"/>
        <family val="1"/>
      </rPr>
      <t>(</t>
    </r>
    <r>
      <rPr>
        <b/>
        <sz val="14"/>
        <rFont val="標楷體"/>
        <family val="4"/>
      </rPr>
      <t>不含技工、工友、駕駛及臨時、約聘僱人員</t>
    </r>
  </si>
  <si>
    <r>
      <t xml:space="preserve">    2.每人月平均薪俸=本俸+加給(含專業、警勤)+主管加給+保險費(公保及健保)，並請依</t>
    </r>
    <r>
      <rPr>
        <b/>
        <sz val="14"/>
        <rFont val="標楷體"/>
        <family val="4"/>
      </rPr>
      <t>105年5月份</t>
    </r>
    <r>
      <rPr>
        <sz val="14"/>
        <rFont val="標楷體"/>
        <family val="4"/>
      </rPr>
      <t>薪資清冊每人實際支領俸額核算。</t>
    </r>
  </si>
  <si>
    <r>
      <t xml:space="preserve">    4.</t>
    </r>
    <r>
      <rPr>
        <b/>
        <sz val="14"/>
        <rFont val="標楷體"/>
        <family val="4"/>
      </rPr>
      <t>平均薪俸中不含政府以雇主身分負擔之二代健保補充保費部分</t>
    </r>
  </si>
  <si>
    <t>104年總決算歲出人事費支出彙總表「退休退職給付」＋「退休離職儲金」合計數</t>
  </si>
  <si>
    <t>104年度地方教育發展基金用人費用彙計表「退休及卹償金」</t>
  </si>
  <si>
    <r>
      <t>註：</t>
    </r>
    <r>
      <rPr>
        <b/>
        <sz val="12"/>
        <rFont val="Times New Roman"/>
        <family val="1"/>
      </rPr>
      <t>1.</t>
    </r>
    <r>
      <rPr>
        <b/>
        <sz val="12"/>
        <rFont val="標楷體"/>
        <family val="4"/>
      </rPr>
      <t>本表金額請填列</t>
    </r>
    <r>
      <rPr>
        <b/>
        <sz val="12"/>
        <rFont val="Times New Roman"/>
        <family val="1"/>
      </rPr>
      <t>104</t>
    </r>
    <r>
      <rPr>
        <b/>
        <sz val="12"/>
        <rFont val="標楷體"/>
        <family val="4"/>
      </rPr>
      <t>年度決算數，且合計金額應與</t>
    </r>
    <r>
      <rPr>
        <b/>
        <sz val="12"/>
        <rFont val="Times New Roman"/>
        <family val="1"/>
      </rPr>
      <t>104</t>
    </r>
    <r>
      <rPr>
        <b/>
        <sz val="12"/>
        <rFont val="標楷體"/>
        <family val="4"/>
      </rPr>
      <t>年度總決算歲出人事費支出彙總表中「退休退職給付」與「退休離職儲金」及</t>
    </r>
    <r>
      <rPr>
        <b/>
        <sz val="12"/>
        <rFont val="Times New Roman"/>
        <family val="1"/>
      </rPr>
      <t>104</t>
    </r>
    <r>
      <rPr>
        <b/>
        <sz val="12"/>
        <rFont val="標楷體"/>
        <family val="4"/>
      </rPr>
      <t>年度地方教育發展基金</t>
    </r>
  </si>
  <si>
    <r>
      <t>　　</t>
    </r>
    <r>
      <rPr>
        <sz val="12"/>
        <rFont val="Times New Roman"/>
        <family val="1"/>
      </rPr>
      <t>2.</t>
    </r>
    <r>
      <rPr>
        <sz val="12"/>
        <rFont val="標楷體"/>
        <family val="4"/>
      </rPr>
      <t>「支領一次退休、撫卹金」，係</t>
    </r>
    <r>
      <rPr>
        <sz val="12"/>
        <rFont val="Times New Roman"/>
        <family val="1"/>
      </rPr>
      <t>104</t>
    </r>
    <r>
      <rPr>
        <sz val="12"/>
        <rFont val="標楷體"/>
        <family val="4"/>
      </rPr>
      <t>年度一次支領退休金或撫卹金者；「支領月退休、年</t>
    </r>
    <r>
      <rPr>
        <sz val="12"/>
        <rFont val="Times New Roman"/>
        <family val="1"/>
      </rPr>
      <t>(</t>
    </r>
    <r>
      <rPr>
        <sz val="12"/>
        <rFont val="標楷體"/>
        <family val="4"/>
      </rPr>
      <t>月</t>
    </r>
    <r>
      <rPr>
        <sz val="12"/>
        <rFont val="Times New Roman"/>
        <family val="1"/>
      </rPr>
      <t>)</t>
    </r>
    <r>
      <rPr>
        <sz val="12"/>
        <rFont val="標楷體"/>
        <family val="4"/>
      </rPr>
      <t>撫卹金」，係</t>
    </r>
    <r>
      <rPr>
        <sz val="12"/>
        <rFont val="Times New Roman"/>
        <family val="1"/>
      </rPr>
      <t>104</t>
    </r>
    <r>
      <rPr>
        <sz val="12"/>
        <rFont val="標楷體"/>
        <family val="4"/>
      </rPr>
      <t>及以前年度申請按月</t>
    </r>
    <r>
      <rPr>
        <sz val="12"/>
        <rFont val="Times New Roman"/>
        <family val="1"/>
      </rPr>
      <t>(</t>
    </r>
    <r>
      <rPr>
        <sz val="12"/>
        <rFont val="標楷體"/>
        <family val="4"/>
      </rPr>
      <t>年</t>
    </r>
    <r>
      <rPr>
        <sz val="12"/>
        <rFont val="Times New Roman"/>
        <family val="1"/>
      </rPr>
      <t>)</t>
    </r>
    <r>
      <rPr>
        <sz val="12"/>
        <rFont val="標楷體"/>
        <family val="4"/>
      </rPr>
      <t>支領退休金或撫卹金者；</t>
    </r>
  </si>
  <si>
    <r>
      <t xml:space="preserve"> 2.</t>
    </r>
    <r>
      <rPr>
        <sz val="12"/>
        <rFont val="標楷體"/>
        <family val="4"/>
      </rPr>
      <t>每人月平均薪俸</t>
    </r>
    <r>
      <rPr>
        <sz val="12"/>
        <rFont val="Times New Roman"/>
        <family val="1"/>
      </rPr>
      <t>=</t>
    </r>
    <r>
      <rPr>
        <sz val="12"/>
        <rFont val="標楷體"/>
        <family val="4"/>
      </rPr>
      <t>本俸</t>
    </r>
    <r>
      <rPr>
        <sz val="12"/>
        <rFont val="Times New Roman"/>
        <family val="1"/>
      </rPr>
      <t>+</t>
    </r>
    <r>
      <rPr>
        <sz val="12"/>
        <rFont val="標楷體"/>
        <family val="4"/>
      </rPr>
      <t>加給</t>
    </r>
    <r>
      <rPr>
        <sz val="12"/>
        <rFont val="Times New Roman"/>
        <family val="1"/>
      </rPr>
      <t>(</t>
    </r>
    <r>
      <rPr>
        <sz val="12"/>
        <rFont val="標楷體"/>
        <family val="4"/>
      </rPr>
      <t>教學研究費及導師費</t>
    </r>
    <r>
      <rPr>
        <sz val="12"/>
        <rFont val="Times New Roman"/>
        <family val="1"/>
      </rPr>
      <t>)+</t>
    </r>
    <r>
      <rPr>
        <sz val="12"/>
        <rFont val="標楷體"/>
        <family val="4"/>
      </rPr>
      <t>主管加給＋保險費</t>
    </r>
    <r>
      <rPr>
        <sz val="12"/>
        <rFont val="Times New Roman"/>
        <family val="1"/>
      </rPr>
      <t>(</t>
    </r>
    <r>
      <rPr>
        <sz val="12"/>
        <rFont val="標楷體"/>
        <family val="4"/>
      </rPr>
      <t>公保及健保</t>
    </r>
    <r>
      <rPr>
        <sz val="12"/>
        <rFont val="Times New Roman"/>
        <family val="1"/>
      </rPr>
      <t>)</t>
    </r>
    <r>
      <rPr>
        <sz val="12"/>
        <rFont val="標楷體"/>
        <family val="4"/>
      </rPr>
      <t>。</t>
    </r>
  </si>
  <si>
    <r>
      <t xml:space="preserve"> 3.</t>
    </r>
    <r>
      <rPr>
        <sz val="12"/>
        <rFont val="標楷體"/>
        <family val="4"/>
      </rPr>
      <t>行政人員係指非教師兼任之專職行政人員。</t>
    </r>
  </si>
  <si>
    <r>
      <t xml:space="preserve"> 4.</t>
    </r>
    <r>
      <rPr>
        <sz val="12"/>
        <rFont val="標楷體"/>
        <family val="4"/>
      </rPr>
      <t>本表不含代用國中與新北市豐珠國中小學及花蓮縣南平中學。</t>
    </r>
  </si>
  <si>
    <r>
      <t xml:space="preserve"> 5.</t>
    </r>
    <r>
      <rPr>
        <b/>
        <sz val="12"/>
        <rFont val="標楷體"/>
        <family val="4"/>
      </rPr>
      <t>國中小學如有附設幼稚園者，請合併幼稚園部分，直接填列合併幼稚園後之國中小學資料。</t>
    </r>
  </si>
  <si>
    <t>表四、高級中學及完全中學教育人事費調查表</t>
  </si>
  <si>
    <t>單位：班；人；元</t>
  </si>
  <si>
    <t>學校名稱</t>
  </si>
  <si>
    <t>國中部</t>
  </si>
  <si>
    <t>高中部</t>
  </si>
  <si>
    <t>行政人員</t>
  </si>
  <si>
    <t>班級數</t>
  </si>
  <si>
    <r>
      <t>教師</t>
    </r>
    <r>
      <rPr>
        <sz val="12"/>
        <rFont val="Times New Roman"/>
        <family val="1"/>
      </rPr>
      <t>(</t>
    </r>
    <r>
      <rPr>
        <sz val="12"/>
        <rFont val="標楷體"/>
        <family val="4"/>
      </rPr>
      <t>含校長</t>
    </r>
    <r>
      <rPr>
        <sz val="12"/>
        <rFont val="Times New Roman"/>
        <family val="1"/>
      </rPr>
      <t>)</t>
    </r>
    <r>
      <rPr>
        <sz val="12"/>
        <rFont val="標楷體"/>
        <family val="4"/>
      </rPr>
      <t>編制員額</t>
    </r>
  </si>
  <si>
    <t>實際教職員額</t>
  </si>
  <si>
    <t>編制
人數</t>
  </si>
  <si>
    <t>實際
人數</t>
  </si>
  <si>
    <t>平均
薪俸</t>
  </si>
  <si>
    <r>
      <t xml:space="preserve">正式教師
</t>
    </r>
    <r>
      <rPr>
        <sz val="12"/>
        <rFont val="Times New Roman"/>
        <family val="1"/>
      </rPr>
      <t>(</t>
    </r>
    <r>
      <rPr>
        <sz val="12"/>
        <rFont val="標楷體"/>
        <family val="4"/>
      </rPr>
      <t>含校長</t>
    </r>
    <r>
      <rPr>
        <sz val="12"/>
        <rFont val="Times New Roman"/>
        <family val="1"/>
      </rPr>
      <t>)</t>
    </r>
  </si>
  <si>
    <r>
      <t>長期代課教師
（三個月</t>
    </r>
    <r>
      <rPr>
        <sz val="12"/>
        <rFont val="Times New Roman"/>
        <family val="1"/>
      </rPr>
      <t>(</t>
    </r>
    <r>
      <rPr>
        <sz val="12"/>
        <rFont val="標楷體"/>
        <family val="4"/>
      </rPr>
      <t>含</t>
    </r>
    <r>
      <rPr>
        <sz val="12"/>
        <rFont val="Times New Roman"/>
        <family val="1"/>
      </rPr>
      <t xml:space="preserve">)
</t>
    </r>
    <r>
      <rPr>
        <sz val="12"/>
        <rFont val="標楷體"/>
        <family val="4"/>
      </rPr>
      <t>以上）</t>
    </r>
  </si>
  <si>
    <r>
      <t>表三、國民中小學</t>
    </r>
    <r>
      <rPr>
        <sz val="16"/>
        <rFont val="Times New Roman"/>
        <family val="1"/>
      </rPr>
      <t>(</t>
    </r>
    <r>
      <rPr>
        <sz val="16"/>
        <rFont val="標楷體"/>
        <family val="4"/>
      </rPr>
      <t>不含完全中學</t>
    </r>
    <r>
      <rPr>
        <sz val="16"/>
        <rFont val="Times New Roman"/>
        <family val="1"/>
      </rPr>
      <t>)</t>
    </r>
    <r>
      <rPr>
        <sz val="16"/>
        <rFont val="標楷體"/>
        <family val="4"/>
      </rPr>
      <t>教育人事費調查表</t>
    </r>
  </si>
  <si>
    <r>
      <t>填表機關：ＸＸ直轄市或ＸＸ縣</t>
    </r>
    <r>
      <rPr>
        <sz val="12"/>
        <rFont val="Times New Roman"/>
        <family val="1"/>
      </rPr>
      <t>(</t>
    </r>
    <r>
      <rPr>
        <sz val="12"/>
        <rFont val="標楷體"/>
        <family val="4"/>
      </rPr>
      <t>市</t>
    </r>
    <r>
      <rPr>
        <sz val="12"/>
        <rFont val="Times New Roman"/>
        <family val="1"/>
      </rPr>
      <t>)</t>
    </r>
  </si>
  <si>
    <r>
      <t xml:space="preserve">學生
人數
</t>
    </r>
    <r>
      <rPr>
        <sz val="12"/>
        <rFont val="Times New Roman"/>
        <family val="1"/>
      </rPr>
      <t>(105</t>
    </r>
    <r>
      <rPr>
        <sz val="12"/>
        <rFont val="標楷體"/>
        <family val="4"/>
      </rPr>
      <t xml:space="preserve">年
</t>
    </r>
    <r>
      <rPr>
        <sz val="12"/>
        <rFont val="Times New Roman"/>
        <family val="1"/>
      </rPr>
      <t>2</t>
    </r>
    <r>
      <rPr>
        <sz val="12"/>
        <rFont val="標楷體"/>
        <family val="4"/>
      </rPr>
      <t>月底</t>
    </r>
    <r>
      <rPr>
        <sz val="12"/>
        <rFont val="Times New Roman"/>
        <family val="1"/>
      </rPr>
      <t>)</t>
    </r>
  </si>
  <si>
    <r>
      <t>正式編制員額</t>
    </r>
  </si>
  <si>
    <r>
      <t xml:space="preserve">教師
</t>
    </r>
    <r>
      <rPr>
        <sz val="12"/>
        <rFont val="Times New Roman"/>
        <family val="1"/>
      </rPr>
      <t>(</t>
    </r>
    <r>
      <rPr>
        <sz val="12"/>
        <rFont val="標楷體"/>
        <family val="4"/>
      </rPr>
      <t>含校長</t>
    </r>
    <r>
      <rPr>
        <sz val="12"/>
        <rFont val="Times New Roman"/>
        <family val="1"/>
      </rPr>
      <t>)</t>
    </r>
  </si>
  <si>
    <t>合計</t>
  </si>
  <si>
    <t>正式教師（含校長）</t>
  </si>
  <si>
    <r>
      <t>長期代課教師
（三個月</t>
    </r>
    <r>
      <rPr>
        <sz val="12"/>
        <rFont val="Times New Roman"/>
        <family val="1"/>
      </rPr>
      <t>(</t>
    </r>
    <r>
      <rPr>
        <sz val="12"/>
        <rFont val="標楷體"/>
        <family val="4"/>
      </rPr>
      <t>含</t>
    </r>
    <r>
      <rPr>
        <sz val="12"/>
        <rFont val="Times New Roman"/>
        <family val="1"/>
      </rPr>
      <t>)</t>
    </r>
    <r>
      <rPr>
        <sz val="12"/>
        <rFont val="標楷體"/>
        <family val="4"/>
      </rPr>
      <t>以上）</t>
    </r>
  </si>
  <si>
    <r>
      <t xml:space="preserve">短期代課教師
</t>
    </r>
    <r>
      <rPr>
        <sz val="10"/>
        <rFont val="Times New Roman"/>
        <family val="1"/>
      </rPr>
      <t>(</t>
    </r>
    <r>
      <rPr>
        <sz val="10"/>
        <rFont val="標楷體"/>
        <family val="4"/>
      </rPr>
      <t>一個月以上，三個月以下，不含按日或按鐘點計薪者</t>
    </r>
    <r>
      <rPr>
        <sz val="10"/>
        <rFont val="Times New Roman"/>
        <family val="1"/>
      </rPr>
      <t>)</t>
    </r>
  </si>
  <si>
    <t>人數</t>
  </si>
  <si>
    <t>平均薪俸</t>
  </si>
  <si>
    <t>合　計</t>
  </si>
  <si>
    <r>
      <t xml:space="preserve">國中
</t>
    </r>
    <r>
      <rPr>
        <b/>
        <sz val="12"/>
        <rFont val="Times New Roman"/>
        <family val="1"/>
      </rPr>
      <t>(</t>
    </r>
    <r>
      <rPr>
        <b/>
        <sz val="12"/>
        <rFont val="標楷體"/>
        <family val="4"/>
      </rPr>
      <t>不含完全中學</t>
    </r>
    <r>
      <rPr>
        <b/>
        <sz val="12"/>
        <rFont val="Times New Roman"/>
        <family val="1"/>
      </rPr>
      <t>)</t>
    </r>
  </si>
  <si>
    <r>
      <t>XX</t>
    </r>
    <r>
      <rPr>
        <sz val="12"/>
        <rFont val="標楷體"/>
        <family val="4"/>
      </rPr>
      <t>國中</t>
    </r>
  </si>
  <si>
    <t>…</t>
  </si>
  <si>
    <t>國小及幼稚園</t>
  </si>
  <si>
    <r>
      <t>XX</t>
    </r>
    <r>
      <rPr>
        <sz val="12"/>
        <rFont val="標楷體"/>
        <family val="4"/>
      </rPr>
      <t>國小</t>
    </r>
    <r>
      <rPr>
        <sz val="12"/>
        <rFont val="Times New Roman"/>
        <family val="1"/>
      </rPr>
      <t>(</t>
    </r>
    <r>
      <rPr>
        <sz val="12"/>
        <rFont val="標楷體"/>
        <family val="4"/>
      </rPr>
      <t>含幼稚園</t>
    </r>
    <r>
      <rPr>
        <sz val="12"/>
        <rFont val="Times New Roman"/>
        <family val="1"/>
      </rPr>
      <t>)</t>
    </r>
  </si>
  <si>
    <r>
      <t>註：</t>
    </r>
    <r>
      <rPr>
        <sz val="12"/>
        <rFont val="Times New Roman"/>
        <family val="1"/>
      </rPr>
      <t>1.</t>
    </r>
    <r>
      <rPr>
        <sz val="12"/>
        <rFont val="標楷體"/>
        <family val="4"/>
      </rPr>
      <t>請依學校別逐一填寫；實際人數及平均薪俸請依</t>
    </r>
    <r>
      <rPr>
        <sz val="12"/>
        <rFont val="Times New Roman"/>
        <family val="1"/>
      </rPr>
      <t>105</t>
    </r>
    <r>
      <rPr>
        <sz val="12"/>
        <rFont val="標楷體"/>
        <family val="4"/>
      </rPr>
      <t>年</t>
    </r>
    <r>
      <rPr>
        <sz val="12"/>
        <rFont val="Times New Roman"/>
        <family val="1"/>
      </rPr>
      <t>5</t>
    </r>
    <r>
      <rPr>
        <sz val="12"/>
        <rFont val="標楷體"/>
        <family val="4"/>
      </rPr>
      <t>月份員工薪資清冊所列之資料填列</t>
    </r>
    <r>
      <rPr>
        <sz val="12"/>
        <rFont val="Times New Roman"/>
        <family val="1"/>
      </rPr>
      <t>(</t>
    </r>
    <r>
      <rPr>
        <sz val="12"/>
        <rFont val="標楷體"/>
        <family val="4"/>
      </rPr>
      <t>不含技工、工友、駕駛及臨時、約聘僱人員等</t>
    </r>
    <r>
      <rPr>
        <sz val="12"/>
        <rFont val="Times New Roman"/>
        <family val="1"/>
      </rPr>
      <t>)</t>
    </r>
    <r>
      <rPr>
        <sz val="12"/>
        <rFont val="標楷體"/>
        <family val="4"/>
      </rPr>
      <t>。</t>
    </r>
  </si>
  <si>
    <r>
      <t xml:space="preserve"> 6.</t>
    </r>
    <r>
      <rPr>
        <b/>
        <sz val="12"/>
        <rFont val="標楷體"/>
        <family val="4"/>
      </rPr>
      <t>平均薪俸中不含政府以雇主身分負擔之二代健保補充保費</t>
    </r>
    <r>
      <rPr>
        <b/>
        <sz val="12"/>
        <rFont val="標楷體"/>
        <family val="4"/>
      </rPr>
      <t>（將另行設算）。</t>
    </r>
  </si>
  <si>
    <r>
      <t xml:space="preserve"> 7.</t>
    </r>
    <r>
      <rPr>
        <b/>
        <sz val="12"/>
        <rFont val="標楷體"/>
        <family val="4"/>
      </rPr>
      <t>平均薪俸中導師費不含「教育部國民及學前教育署補助國民中小學調整教師授課節數及導師費實施要點修正規定」中教育部補助調增</t>
    </r>
    <r>
      <rPr>
        <b/>
        <sz val="12"/>
        <rFont val="Times New Roman"/>
        <family val="1"/>
      </rPr>
      <t>1,000</t>
    </r>
    <r>
      <rPr>
        <b/>
        <sz val="12"/>
        <rFont val="標楷體"/>
        <family val="4"/>
      </rPr>
      <t>元部分。</t>
    </r>
  </si>
  <si>
    <r>
      <t>製表</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審核</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單位主管</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機關首長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</si>
  <si>
    <r>
      <t>XX</t>
    </r>
    <r>
      <rPr>
        <sz val="12"/>
        <rFont val="標楷體"/>
        <family val="4"/>
      </rPr>
      <t>完全中學</t>
    </r>
  </si>
  <si>
    <r>
      <t>XX</t>
    </r>
    <r>
      <rPr>
        <sz val="12"/>
        <rFont val="標楷體"/>
        <family val="4"/>
      </rPr>
      <t>高級中學</t>
    </r>
  </si>
  <si>
    <r>
      <t>註：</t>
    </r>
    <r>
      <rPr>
        <sz val="12"/>
        <rFont val="Times New Roman"/>
        <family val="1"/>
      </rPr>
      <t>1.</t>
    </r>
    <r>
      <rPr>
        <sz val="12"/>
        <rFont val="標楷體"/>
        <family val="4"/>
      </rPr>
      <t>請依學校別逐一填寫；實際人數及平均薪俸請依</t>
    </r>
    <r>
      <rPr>
        <sz val="12"/>
        <rFont val="Times New Roman"/>
        <family val="1"/>
      </rPr>
      <t>105</t>
    </r>
    <r>
      <rPr>
        <sz val="12"/>
        <rFont val="標楷體"/>
        <family val="4"/>
      </rPr>
      <t>年</t>
    </r>
    <r>
      <rPr>
        <sz val="12"/>
        <rFont val="Times New Roman"/>
        <family val="1"/>
      </rPr>
      <t>5</t>
    </r>
    <r>
      <rPr>
        <sz val="12"/>
        <rFont val="標楷體"/>
        <family val="4"/>
      </rPr>
      <t>月份員工薪資清冊所列之資料填列（不含技工、工友、駕駛及臨時、約聘僱人員等）。</t>
    </r>
  </si>
  <si>
    <r>
      <t>2.</t>
    </r>
    <r>
      <rPr>
        <sz val="12"/>
        <rFont val="標楷體"/>
        <family val="4"/>
      </rPr>
      <t>教師如因同時在高中部及國中部授課，致無法明確區分為高中部或國中部時，請依其授課時數較多者歸類之。</t>
    </r>
  </si>
  <si>
    <r>
      <t>3.</t>
    </r>
    <r>
      <rPr>
        <sz val="12"/>
        <rFont val="標楷體"/>
        <family val="4"/>
      </rPr>
      <t>每人月平均薪俸</t>
    </r>
    <r>
      <rPr>
        <sz val="12"/>
        <rFont val="Times New Roman"/>
        <family val="1"/>
      </rPr>
      <t>=</t>
    </r>
    <r>
      <rPr>
        <sz val="12"/>
        <rFont val="標楷體"/>
        <family val="4"/>
      </rPr>
      <t>本俸</t>
    </r>
    <r>
      <rPr>
        <sz val="12"/>
        <rFont val="Times New Roman"/>
        <family val="1"/>
      </rPr>
      <t>+</t>
    </r>
    <r>
      <rPr>
        <sz val="12"/>
        <rFont val="標楷體"/>
        <family val="4"/>
      </rPr>
      <t>加給</t>
    </r>
    <r>
      <rPr>
        <sz val="12"/>
        <rFont val="Times New Roman"/>
        <family val="1"/>
      </rPr>
      <t>(</t>
    </r>
    <r>
      <rPr>
        <sz val="12"/>
        <rFont val="標楷體"/>
        <family val="4"/>
      </rPr>
      <t>教學研究費及導師費</t>
    </r>
    <r>
      <rPr>
        <sz val="12"/>
        <rFont val="Times New Roman"/>
        <family val="1"/>
      </rPr>
      <t>)+</t>
    </r>
    <r>
      <rPr>
        <sz val="12"/>
        <rFont val="標楷體"/>
        <family val="4"/>
      </rPr>
      <t>主管加給＋保險費</t>
    </r>
    <r>
      <rPr>
        <sz val="12"/>
        <rFont val="Times New Roman"/>
        <family val="1"/>
      </rPr>
      <t>(</t>
    </r>
    <r>
      <rPr>
        <sz val="12"/>
        <rFont val="標楷體"/>
        <family val="4"/>
      </rPr>
      <t>公保及健保</t>
    </r>
    <r>
      <rPr>
        <sz val="12"/>
        <rFont val="Times New Roman"/>
        <family val="1"/>
      </rPr>
      <t>)</t>
    </r>
    <r>
      <rPr>
        <sz val="12"/>
        <rFont val="標楷體"/>
        <family val="4"/>
      </rPr>
      <t>。</t>
    </r>
  </si>
  <si>
    <r>
      <t>4.</t>
    </r>
    <r>
      <rPr>
        <sz val="12"/>
        <rFont val="標楷體"/>
        <family val="4"/>
      </rPr>
      <t>行政人員係指非教師兼任之專職行政人員。</t>
    </r>
  </si>
  <si>
    <r>
      <t>5.</t>
    </r>
    <r>
      <rPr>
        <b/>
        <sz val="12"/>
        <rFont val="標楷體"/>
        <family val="4"/>
      </rPr>
      <t>高中及完全中學如有附設幼稚園者，請合併幼稚園部分，直接填列合併幼稚園後之高中及完全中學資料。</t>
    </r>
  </si>
  <si>
    <r>
      <t>6.</t>
    </r>
    <r>
      <rPr>
        <b/>
        <sz val="12"/>
        <rFont val="標楷體"/>
        <family val="4"/>
      </rPr>
      <t>平均薪俸中不含政府以雇主身分負擔之二代健保補充保費</t>
    </r>
    <r>
      <rPr>
        <b/>
        <sz val="12"/>
        <rFont val="標楷體"/>
        <family val="4"/>
      </rPr>
      <t>（將另行設算）。</t>
    </r>
  </si>
  <si>
    <r>
      <t>7.</t>
    </r>
    <r>
      <rPr>
        <b/>
        <sz val="12"/>
        <rFont val="標楷體"/>
        <family val="4"/>
      </rPr>
      <t>平均薪俸中導師費不含「教育部國民及學前教育署補助國民中小學調整教師授課節數及導師費實施要點修正規定」中教育部補助調增</t>
    </r>
    <r>
      <rPr>
        <b/>
        <sz val="12"/>
        <rFont val="Times New Roman"/>
        <family val="1"/>
      </rPr>
      <t>1,000</t>
    </r>
    <r>
      <rPr>
        <b/>
        <sz val="12"/>
        <rFont val="標楷體"/>
        <family val="4"/>
      </rPr>
      <t>元部分。</t>
    </r>
  </si>
  <si>
    <r>
      <t>製表</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審核</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　</t>
    </r>
    <r>
      <rPr>
        <sz val="12"/>
        <rFont val="Times New Roman"/>
        <family val="1"/>
      </rPr>
      <t xml:space="preserve"> </t>
    </r>
    <r>
      <rPr>
        <sz val="12"/>
        <rFont val="標楷體"/>
        <family val="4"/>
      </rPr>
      <t>單位主管</t>
    </r>
    <r>
      <rPr>
        <sz val="12"/>
        <rFont val="Times New Roman"/>
        <family val="1"/>
      </rPr>
      <t xml:space="preserve">     </t>
    </r>
    <r>
      <rPr>
        <sz val="12"/>
        <rFont val="標楷體"/>
        <family val="4"/>
      </rPr>
      <t>　</t>
    </r>
    <r>
      <rPr>
        <sz val="12"/>
        <rFont val="Times New Roman"/>
        <family val="1"/>
      </rPr>
      <t xml:space="preserve">                          </t>
    </r>
    <r>
      <rPr>
        <sz val="12"/>
        <rFont val="標楷體"/>
        <family val="4"/>
      </rPr>
      <t>機關首長　　</t>
    </r>
    <r>
      <rPr>
        <sz val="12"/>
        <rFont val="Times New Roman"/>
        <family val="1"/>
      </rPr>
      <t xml:space="preserve">  </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</si>
</sst>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General_)"/>
    <numFmt numFmtId="178" formatCode="0.00_)"/>
    <numFmt numFmtId="179" formatCode="#,##0;[Red]#,##0"/>
    <numFmt numFmtId="180" formatCode="_-* #,##0.0_-;\-* #,##0.0_-;_-* &quot;-&quot;??_-;_-@_-"/>
    <numFmt numFmtId="181" formatCode="&quot;Yes&quot;;&quot;Yes&quot;;&quot;No&quot;"/>
    <numFmt numFmtId="182" formatCode="&quot;True&quot;;&quot;True&quot;;&quot;False&quot;"/>
    <numFmt numFmtId="183" formatCode="&quot;On&quot;;&quot;On&quot;;&quot;Off&quot;"/>
    <numFmt numFmtId="184" formatCode="#,##0_);[Red]\(#,##0\)"/>
    <numFmt numFmtId="185" formatCode="&quot;NT$&quot;#,##0;\-&quot;NT$&quot;#,##0"/>
    <numFmt numFmtId="186" formatCode="&quot;NT$&quot;#,##0;[Red]\-&quot;NT$&quot;#,##0"/>
    <numFmt numFmtId="187" formatCode="&quot;NT$&quot;#,##0.00;\-&quot;NT$&quot;#,##0.00"/>
    <numFmt numFmtId="188" formatCode="&quot;NT$&quot;#,##0.00;[Red]\-&quot;NT$&quot;#,##0.00"/>
    <numFmt numFmtId="189" formatCode="_-&quot;NT$&quot;* #,##0_-;\-&quot;NT$&quot;* #,##0_-;_-&quot;NT$&quot;* &quot;-&quot;_-;_-@_-"/>
    <numFmt numFmtId="190" formatCode="_-&quot;NT$&quot;* #,##0.00_-;\-&quot;NT$&quot;* #,##0.00_-;_-&quot;NT$&quot;* &quot;-&quot;??_-;_-@_-"/>
    <numFmt numFmtId="191" formatCode="_-* #,##0.00_-;\-#,##0.00_-;_-* &quot;-&quot;??_-;_-@_-"/>
    <numFmt numFmtId="192" formatCode="_-* #,##0.0_-;\-#,##0.0_-;_-* &quot;-&quot;??_-;_-@_-"/>
    <numFmt numFmtId="193" formatCode="_-* #,##0_-;\-#,##0_-;_-* &quot;-&quot;??_-;_-@_-"/>
    <numFmt numFmtId="194" formatCode="m&quot;月&quot;d&quot;日&quot;"/>
    <numFmt numFmtId="195" formatCode="#,##0_ "/>
    <numFmt numFmtId="196" formatCode="0.0%"/>
    <numFmt numFmtId="197" formatCode="#,##0.00_ "/>
    <numFmt numFmtId="198" formatCode="#,##0_ ;[Red]\-#,##0\ "/>
    <numFmt numFmtId="199" formatCode="0_);[Red]\(0\)"/>
    <numFmt numFmtId="200" formatCode="#,##0.00_);[Red]\(#,##0.00\)"/>
    <numFmt numFmtId="201" formatCode="_-* #,##0.0_-;\-* #,##0.0_-;_-* &quot;-&quot;?_-;_-@_-"/>
    <numFmt numFmtId="202" formatCode="0.00_);[Red]\(0.00\)"/>
    <numFmt numFmtId="203" formatCode="0.00_ "/>
  </numFmts>
  <fonts count="55">
    <font>
      <sz val="12"/>
      <name val="新細明體"/>
      <family val="1"/>
    </font>
    <font>
      <sz val="16"/>
      <name val="標楷體"/>
      <family val="4"/>
    </font>
    <font>
      <sz val="9"/>
      <name val="新細明體"/>
      <family val="1"/>
    </font>
    <font>
      <sz val="12"/>
      <name val="標楷體"/>
      <family val="4"/>
    </font>
    <font>
      <b/>
      <sz val="12"/>
      <name val="標楷體"/>
      <family val="4"/>
    </font>
    <font>
      <sz val="12"/>
      <name val="Times New Roman"/>
      <family val="1"/>
    </font>
    <font>
      <u val="single"/>
      <sz val="12"/>
      <name val="標楷體"/>
      <family val="4"/>
    </font>
    <font>
      <b/>
      <sz val="12"/>
      <name val="Times New Roman"/>
      <family val="1"/>
    </font>
    <font>
      <sz val="14"/>
      <name val="標楷體"/>
      <family val="4"/>
    </font>
    <font>
      <sz val="14"/>
      <name val="Times New Roman"/>
      <family val="1"/>
    </font>
    <font>
      <sz val="10"/>
      <name val="MS Sans Serif"/>
      <family val="2"/>
    </font>
    <font>
      <sz val="11"/>
      <name val="Times New Roman"/>
      <family val="1"/>
    </font>
    <font>
      <sz val="12"/>
      <name val="Courier"/>
      <family val="3"/>
    </font>
    <font>
      <b/>
      <i/>
      <sz val="16"/>
      <name val="Helv"/>
      <family val="2"/>
    </font>
    <font>
      <sz val="10"/>
      <name val="Arial"/>
      <family val="2"/>
    </font>
    <font>
      <u val="single"/>
      <sz val="9"/>
      <color indexed="12"/>
      <name val="華康中楷體"/>
      <family val="3"/>
    </font>
    <font>
      <sz val="18"/>
      <name val="標楷體"/>
      <family val="4"/>
    </font>
    <font>
      <u val="single"/>
      <sz val="12"/>
      <color indexed="36"/>
      <name val="新細明體"/>
      <family val="1"/>
    </font>
    <font>
      <sz val="22"/>
      <name val="Times New Roman"/>
      <family val="1"/>
    </font>
    <font>
      <sz val="22"/>
      <name val="標楷體"/>
      <family val="4"/>
    </font>
    <font>
      <sz val="11"/>
      <name val="標楷體"/>
      <family val="4"/>
    </font>
    <font>
      <b/>
      <sz val="11"/>
      <name val="標楷體"/>
      <family val="4"/>
    </font>
    <font>
      <sz val="12"/>
      <color indexed="10"/>
      <name val="標楷體"/>
      <family val="4"/>
    </font>
    <font>
      <b/>
      <sz val="12"/>
      <color indexed="42"/>
      <name val="標楷體"/>
      <family val="4"/>
    </font>
    <font>
      <b/>
      <sz val="14"/>
      <name val="Times New Roman"/>
      <family val="1"/>
    </font>
    <font>
      <b/>
      <sz val="14"/>
      <name val="標楷體"/>
      <family val="4"/>
    </font>
    <font>
      <sz val="9"/>
      <name val="細明體"/>
      <family val="3"/>
    </font>
    <font>
      <b/>
      <sz val="12"/>
      <name val="新細明體"/>
      <family val="1"/>
    </font>
    <font>
      <sz val="10"/>
      <name val="Times New Roman"/>
      <family val="1"/>
    </font>
    <font>
      <b/>
      <sz val="12"/>
      <color indexed="10"/>
      <name val="Times New Roman"/>
      <family val="1"/>
    </font>
    <font>
      <sz val="18"/>
      <name val="Times New Roman"/>
      <family val="1"/>
    </font>
    <font>
      <sz val="12"/>
      <color indexed="10"/>
      <name val="Times New Roman"/>
      <family val="1"/>
    </font>
    <font>
      <sz val="11"/>
      <color indexed="10"/>
      <name val="新細明體"/>
      <family val="1"/>
    </font>
    <font>
      <sz val="11"/>
      <color indexed="10"/>
      <name val="Times New Roman"/>
      <family val="1"/>
    </font>
    <font>
      <sz val="11"/>
      <color indexed="10"/>
      <name val="細明體"/>
      <family val="3"/>
    </font>
    <font>
      <sz val="11"/>
      <color indexed="10"/>
      <name val="標楷體"/>
      <family val="4"/>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6"/>
      <name val="Times New Roman"/>
      <family val="1"/>
    </font>
    <font>
      <sz val="10"/>
      <name val="標楷體"/>
      <family val="4"/>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15"/>
        <bgColor indexed="64"/>
      </patternFill>
    </fill>
  </fills>
  <borders count="46">
    <border>
      <left/>
      <right/>
      <top/>
      <bottom/>
      <diagonal/>
    </border>
    <border>
      <left style="thin"/>
      <right style="thin"/>
      <top style="thin"/>
      <bottom style="thin"/>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style="thin"/>
      <right style="thin"/>
      <top>
        <color indexed="63"/>
      </top>
      <bottom style="thin"/>
    </border>
    <border diagonalDown="1">
      <left style="thin"/>
      <right style="thin"/>
      <top style="thin"/>
      <bottom style="thin"/>
      <diagonal style="thin"/>
    </border>
    <border diagonalDown="1">
      <left style="thin"/>
      <right style="thin"/>
      <top>
        <color indexed="63"/>
      </top>
      <bottom style="thin"/>
      <diagonal style="thin"/>
    </border>
    <border>
      <left style="double"/>
      <right style="thin"/>
      <top style="thin"/>
      <bottom style="thin"/>
    </border>
    <border>
      <left style="double"/>
      <right style="double"/>
      <top style="thin"/>
      <bottom style="thin"/>
    </border>
    <border>
      <left>
        <color indexed="63"/>
      </left>
      <right>
        <color indexed="63"/>
      </right>
      <top>
        <color indexed="63"/>
      </top>
      <bottom style="double"/>
    </border>
    <border>
      <left style="thin"/>
      <right style="thin"/>
      <top style="thin"/>
      <bottom>
        <color indexed="63"/>
      </bottom>
    </border>
    <border>
      <left style="double"/>
      <right style="thin"/>
      <top style="thin"/>
      <bottom style="double"/>
    </border>
    <border>
      <left style="double"/>
      <right style="double"/>
      <top style="thin"/>
      <bottom style="double"/>
    </border>
    <border diagonalUp="1">
      <left style="thin"/>
      <right style="double"/>
      <top style="thin"/>
      <bottom style="thin"/>
      <diagonal style="thin"/>
    </border>
    <border diagonalUp="1">
      <left style="thin"/>
      <right style="double"/>
      <top style="thin"/>
      <bottom style="double"/>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left style="thin"/>
      <right>
        <color indexed="63"/>
      </right>
      <top>
        <color indexed="63"/>
      </top>
      <bottom>
        <color indexed="63"/>
      </bottom>
    </border>
    <border>
      <left style="thin"/>
      <right style="double"/>
      <top style="double"/>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style="double"/>
      <right style="thin"/>
      <top style="double"/>
      <bottom style="thin"/>
    </border>
    <border>
      <left>
        <color indexed="63"/>
      </left>
      <right style="double"/>
      <top style="thin"/>
      <bottom style="thin"/>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6" fillId="0" borderId="0">
      <alignment/>
      <protection/>
    </xf>
    <xf numFmtId="0" fontId="5"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38" fontId="11" fillId="0" borderId="0" applyBorder="0" applyAlignment="0">
      <protection/>
    </xf>
    <xf numFmtId="177" fontId="12" fillId="2" borderId="1" applyNumberFormat="0" applyFont="0" applyFill="0" applyBorder="0">
      <alignment horizontal="center" vertical="center"/>
      <protection/>
    </xf>
    <xf numFmtId="178" fontId="13" fillId="0" borderId="0">
      <alignment/>
      <protection/>
    </xf>
    <xf numFmtId="0" fontId="14" fillId="0" borderId="0">
      <alignment/>
      <protection/>
    </xf>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38" fillId="8" borderId="0" applyNumberFormat="0" applyBorder="0" applyAlignment="0" applyProtection="0"/>
    <xf numFmtId="0" fontId="39" fillId="0" borderId="2" applyNumberFormat="0" applyFill="0" applyAlignment="0" applyProtection="0"/>
    <xf numFmtId="0" fontId="40" fillId="11" borderId="0" applyNumberFormat="0" applyBorder="0" applyAlignment="0" applyProtection="0"/>
    <xf numFmtId="9" fontId="0" fillId="0" borderId="0" applyFont="0" applyFill="0" applyBorder="0" applyAlignment="0" applyProtection="0"/>
    <xf numFmtId="0" fontId="41" fillId="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5" fillId="0" borderId="0" applyFont="0" applyFill="0" applyBorder="0" applyAlignment="0" applyProtection="0"/>
    <xf numFmtId="0" fontId="42" fillId="0" borderId="4" applyNumberFormat="0" applyFill="0" applyAlignment="0" applyProtection="0"/>
    <xf numFmtId="0" fontId="36" fillId="4" borderId="5" applyNumberFormat="0" applyFont="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3" borderId="3" applyNumberFormat="0" applyAlignment="0" applyProtection="0"/>
    <xf numFmtId="0" fontId="49" fillId="2" borderId="9" applyNumberFormat="0" applyAlignment="0" applyProtection="0"/>
    <xf numFmtId="0" fontId="50" fillId="16" borderId="10" applyNumberFormat="0" applyAlignment="0" applyProtection="0"/>
    <xf numFmtId="0" fontId="51" fillId="17" borderId="0" applyNumberFormat="0" applyBorder="0" applyAlignment="0" applyProtection="0"/>
    <xf numFmtId="0" fontId="52" fillId="0" borderId="0" applyNumberFormat="0" applyFill="0" applyBorder="0" applyAlignment="0" applyProtection="0"/>
  </cellStyleXfs>
  <cellXfs count="308">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horizontal="left" vertical="center" indent="1"/>
    </xf>
    <xf numFmtId="0" fontId="3" fillId="0" borderId="1" xfId="0" applyFont="1" applyBorder="1" applyAlignment="1">
      <alignment horizontal="left" vertical="center" indent="2"/>
    </xf>
    <xf numFmtId="0" fontId="3" fillId="0" borderId="1"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xf>
    <xf numFmtId="0" fontId="1" fillId="0" borderId="0" xfId="0" applyFont="1" applyAlignment="1">
      <alignment horizontal="centerContinuous" vertical="center"/>
    </xf>
    <xf numFmtId="0" fontId="3" fillId="0" borderId="0" xfId="0" applyFont="1" applyAlignment="1">
      <alignment horizontal="right" vertical="center"/>
    </xf>
    <xf numFmtId="0" fontId="8" fillId="0" borderId="0" xfId="0" applyFont="1" applyAlignment="1">
      <alignment/>
    </xf>
    <xf numFmtId="0" fontId="5" fillId="0" borderId="0" xfId="0" applyFont="1" applyAlignment="1">
      <alignment/>
    </xf>
    <xf numFmtId="0" fontId="3" fillId="0" borderId="0" xfId="0" applyFont="1" applyAlignment="1">
      <alignment horizontal="left"/>
    </xf>
    <xf numFmtId="0" fontId="8" fillId="0" borderId="0" xfId="0" applyFont="1" applyAlignment="1">
      <alignment vertical="center"/>
    </xf>
    <xf numFmtId="0" fontId="5" fillId="0" borderId="1" xfId="0" applyFont="1" applyBorder="1" applyAlignment="1">
      <alignment horizontal="center" vertical="center" wrapText="1"/>
    </xf>
    <xf numFmtId="0" fontId="8" fillId="0" borderId="0" xfId="0" applyFont="1" applyBorder="1" applyAlignment="1">
      <alignment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applyFont="1" applyBorder="1" applyAlignment="1">
      <alignment horizontal="centerContinuous" vertical="center"/>
    </xf>
    <xf numFmtId="0" fontId="6" fillId="0" borderId="0" xfId="0" applyFont="1" applyAlignment="1">
      <alignment vertical="center"/>
    </xf>
    <xf numFmtId="0" fontId="16" fillId="0" borderId="0" xfId="0" applyFont="1" applyAlignment="1">
      <alignment horizontal="centerContinuous" vertical="center"/>
    </xf>
    <xf numFmtId="0" fontId="3" fillId="0" borderId="1" xfId="0" applyFont="1" applyBorder="1" applyAlignment="1">
      <alignment horizontal="left" vertical="center" indent="3"/>
    </xf>
    <xf numFmtId="0" fontId="3" fillId="0" borderId="1" xfId="0" applyFont="1" applyBorder="1" applyAlignment="1">
      <alignment horizontal="center" vertical="center"/>
    </xf>
    <xf numFmtId="0" fontId="1" fillId="0" borderId="0" xfId="0" applyFont="1" applyAlignment="1">
      <alignment vertical="center"/>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0" xfId="0" applyFont="1" applyBorder="1" applyAlignment="1" applyProtection="1">
      <alignment vertical="center"/>
      <protection locked="0"/>
    </xf>
    <xf numFmtId="0" fontId="3" fillId="0" borderId="0" xfId="0" applyFont="1" applyBorder="1" applyAlignment="1">
      <alignment vertical="center"/>
    </xf>
    <xf numFmtId="0" fontId="3" fillId="0" borderId="0" xfId="0" applyFont="1" applyAlignment="1" applyProtection="1">
      <alignment/>
      <protection locked="0"/>
    </xf>
    <xf numFmtId="0" fontId="0" fillId="0" borderId="0" xfId="0" applyAlignment="1">
      <alignment horizontal="center"/>
    </xf>
    <xf numFmtId="0" fontId="3" fillId="0" borderId="0" xfId="0" applyFont="1" applyFill="1" applyAlignment="1" applyProtection="1">
      <alignment horizontal="left" vertical="center"/>
      <protection locked="0"/>
    </xf>
    <xf numFmtId="176" fontId="0" fillId="0" borderId="1" xfId="41" applyNumberFormat="1" applyFont="1" applyBorder="1" applyAlignment="1">
      <alignment vertical="center"/>
    </xf>
    <xf numFmtId="0" fontId="19" fillId="0" borderId="0" xfId="0" applyFont="1" applyAlignment="1">
      <alignment horizontal="centerContinuous" vertical="center"/>
    </xf>
    <xf numFmtId="0" fontId="1" fillId="0" borderId="0" xfId="0" applyFont="1" applyAlignment="1" applyProtection="1">
      <alignment vertical="center"/>
      <protection locked="0"/>
    </xf>
    <xf numFmtId="0" fontId="3" fillId="11" borderId="15"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0" borderId="1" xfId="0" applyFont="1" applyBorder="1" applyAlignment="1">
      <alignment horizontal="left" vertical="center"/>
    </xf>
    <xf numFmtId="0" fontId="3" fillId="11" borderId="1" xfId="0" applyFont="1" applyFill="1" applyBorder="1" applyAlignment="1">
      <alignment horizontal="center" vertical="center"/>
    </xf>
    <xf numFmtId="0" fontId="3" fillId="3" borderId="1" xfId="0" applyFont="1" applyFill="1" applyBorder="1" applyAlignment="1">
      <alignment horizontal="left" vertical="center"/>
    </xf>
    <xf numFmtId="0" fontId="4" fillId="11" borderId="1" xfId="0" applyFont="1" applyFill="1" applyBorder="1" applyAlignment="1">
      <alignment horizontal="center" vertical="center" wrapText="1"/>
    </xf>
    <xf numFmtId="0" fontId="3" fillId="0" borderId="1" xfId="0" applyFont="1" applyBorder="1" applyAlignment="1">
      <alignment/>
    </xf>
    <xf numFmtId="184" fontId="3" fillId="0" borderId="15" xfId="41" applyNumberFormat="1" applyFont="1" applyBorder="1" applyAlignment="1" applyProtection="1">
      <alignment horizontal="right" vertical="center" shrinkToFit="1"/>
      <protection locked="0"/>
    </xf>
    <xf numFmtId="184" fontId="3" fillId="0" borderId="15" xfId="41" applyNumberFormat="1" applyFont="1" applyBorder="1" applyAlignment="1" applyProtection="1">
      <alignment horizontal="center" vertical="center" shrinkToFit="1"/>
      <protection locked="0"/>
    </xf>
    <xf numFmtId="184" fontId="3" fillId="0" borderId="1" xfId="41" applyNumberFormat="1" applyFont="1" applyBorder="1" applyAlignment="1" applyProtection="1">
      <alignment horizontal="right" vertical="center" shrinkToFit="1"/>
      <protection locked="0"/>
    </xf>
    <xf numFmtId="184" fontId="3" fillId="11" borderId="1" xfId="41" applyNumberFormat="1" applyFont="1" applyFill="1" applyBorder="1" applyAlignment="1" applyProtection="1">
      <alignment horizontal="right" vertical="center" shrinkToFit="1"/>
      <protection/>
    </xf>
    <xf numFmtId="184" fontId="3" fillId="11" borderId="14" xfId="41" applyNumberFormat="1" applyFont="1" applyFill="1" applyBorder="1" applyAlignment="1" applyProtection="1">
      <alignment horizontal="right" vertical="center" shrinkToFit="1"/>
      <protection/>
    </xf>
    <xf numFmtId="184" fontId="4" fillId="0" borderId="16" xfId="41" applyNumberFormat="1" applyFont="1" applyBorder="1" applyAlignment="1" applyProtection="1">
      <alignment horizontal="right" vertical="center" shrinkToFit="1"/>
      <protection/>
    </xf>
    <xf numFmtId="184" fontId="3" fillId="0" borderId="17" xfId="41" applyNumberFormat="1" applyFont="1" applyBorder="1" applyAlignment="1" applyProtection="1">
      <alignment horizontal="right" vertical="center" shrinkToFit="1"/>
      <protection locked="0"/>
    </xf>
    <xf numFmtId="184" fontId="3" fillId="0" borderId="17" xfId="41" applyNumberFormat="1" applyFont="1" applyBorder="1" applyAlignment="1" applyProtection="1">
      <alignment horizontal="center" vertical="center" shrinkToFit="1"/>
      <protection/>
    </xf>
    <xf numFmtId="184" fontId="4" fillId="11" borderId="1" xfId="0" applyNumberFormat="1" applyFont="1" applyFill="1" applyBorder="1" applyAlignment="1" applyProtection="1">
      <alignment horizontal="right" vertical="center" shrinkToFit="1"/>
      <protection/>
    </xf>
    <xf numFmtId="184" fontId="21" fillId="11" borderId="14" xfId="0" applyNumberFormat="1" applyFont="1" applyFill="1" applyBorder="1" applyAlignment="1" applyProtection="1">
      <alignment horizontal="right" vertical="center" shrinkToFit="1"/>
      <protection/>
    </xf>
    <xf numFmtId="184" fontId="4" fillId="11" borderId="18" xfId="0" applyNumberFormat="1" applyFont="1" applyFill="1" applyBorder="1" applyAlignment="1" applyProtection="1">
      <alignment horizontal="right" vertical="center" shrinkToFit="1"/>
      <protection/>
    </xf>
    <xf numFmtId="184" fontId="20" fillId="11" borderId="15" xfId="41" applyNumberFormat="1" applyFont="1" applyFill="1" applyBorder="1" applyAlignment="1" applyProtection="1">
      <alignment horizontal="right" vertical="center" shrinkToFit="1"/>
      <protection locked="0"/>
    </xf>
    <xf numFmtId="184" fontId="20" fillId="11" borderId="1" xfId="41" applyNumberFormat="1" applyFont="1" applyFill="1" applyBorder="1" applyAlignment="1" applyProtection="1">
      <alignment horizontal="right" vertical="center" shrinkToFit="1"/>
      <protection/>
    </xf>
    <xf numFmtId="184" fontId="20" fillId="11" borderId="14" xfId="41" applyNumberFormat="1" applyFont="1" applyFill="1" applyBorder="1" applyAlignment="1" applyProtection="1">
      <alignment horizontal="right" vertical="center" shrinkToFit="1"/>
      <protection/>
    </xf>
    <xf numFmtId="184" fontId="20" fillId="3" borderId="15" xfId="41" applyNumberFormat="1" applyFont="1" applyFill="1" applyBorder="1" applyAlignment="1" applyProtection="1">
      <alignment horizontal="right" vertical="center" shrinkToFit="1"/>
      <protection locked="0"/>
    </xf>
    <xf numFmtId="184" fontId="20" fillId="3" borderId="1" xfId="41" applyNumberFormat="1" applyFont="1" applyFill="1" applyBorder="1" applyAlignment="1" applyProtection="1">
      <alignment horizontal="right" vertical="center" shrinkToFit="1"/>
      <protection/>
    </xf>
    <xf numFmtId="184" fontId="20" fillId="3" borderId="14" xfId="41" applyNumberFormat="1" applyFont="1" applyFill="1" applyBorder="1" applyAlignment="1" applyProtection="1">
      <alignment horizontal="right" vertical="center" shrinkToFit="1"/>
      <protection/>
    </xf>
    <xf numFmtId="184" fontId="3" fillId="3" borderId="1" xfId="41" applyNumberFormat="1" applyFont="1" applyFill="1" applyBorder="1" applyAlignment="1" applyProtection="1">
      <alignment horizontal="right" vertical="center" shrinkToFit="1"/>
      <protection/>
    </xf>
    <xf numFmtId="184" fontId="20" fillId="0" borderId="15" xfId="41" applyNumberFormat="1" applyFont="1" applyBorder="1" applyAlignment="1" applyProtection="1">
      <alignment horizontal="right" vertical="center" shrinkToFit="1"/>
      <protection locked="0"/>
    </xf>
    <xf numFmtId="184" fontId="20" fillId="0" borderId="15" xfId="41" applyNumberFormat="1" applyFont="1" applyBorder="1" applyAlignment="1" applyProtection="1">
      <alignment horizontal="center" vertical="center" shrinkToFit="1"/>
      <protection locked="0"/>
    </xf>
    <xf numFmtId="184" fontId="20" fillId="0" borderId="1" xfId="41" applyNumberFormat="1" applyFont="1" applyBorder="1" applyAlignment="1" applyProtection="1">
      <alignment horizontal="right" vertical="center" shrinkToFit="1"/>
      <protection locked="0"/>
    </xf>
    <xf numFmtId="184" fontId="20" fillId="0" borderId="1" xfId="41" applyNumberFormat="1" applyFont="1" applyBorder="1" applyAlignment="1" applyProtection="1">
      <alignment horizontal="right" vertical="center" shrinkToFit="1"/>
      <protection/>
    </xf>
    <xf numFmtId="184" fontId="20" fillId="0" borderId="1" xfId="41" applyNumberFormat="1" applyFont="1" applyBorder="1" applyAlignment="1" applyProtection="1">
      <alignment horizontal="center" vertical="center" shrinkToFit="1"/>
      <protection/>
    </xf>
    <xf numFmtId="184" fontId="21" fillId="11" borderId="1" xfId="0" applyNumberFormat="1" applyFont="1" applyFill="1" applyBorder="1" applyAlignment="1" applyProtection="1">
      <alignment horizontal="right" vertical="center" shrinkToFit="1"/>
      <protection/>
    </xf>
    <xf numFmtId="184" fontId="21" fillId="11" borderId="1" xfId="41" applyNumberFormat="1" applyFont="1" applyFill="1" applyBorder="1" applyAlignment="1" applyProtection="1">
      <alignment horizontal="right" vertical="center" shrinkToFit="1"/>
      <protection/>
    </xf>
    <xf numFmtId="184" fontId="3" fillId="11" borderId="15" xfId="41" applyNumberFormat="1" applyFont="1" applyFill="1" applyBorder="1" applyAlignment="1" applyProtection="1">
      <alignment horizontal="right" vertical="center" shrinkToFit="1"/>
      <protection/>
    </xf>
    <xf numFmtId="184" fontId="3" fillId="3" borderId="15" xfId="41" applyNumberFormat="1" applyFont="1" applyFill="1" applyBorder="1" applyAlignment="1" applyProtection="1">
      <alignment horizontal="right" vertical="center" shrinkToFit="1"/>
      <protection/>
    </xf>
    <xf numFmtId="184" fontId="3" fillId="3" borderId="14" xfId="41" applyNumberFormat="1" applyFont="1" applyFill="1" applyBorder="1" applyAlignment="1" applyProtection="1">
      <alignment horizontal="right" vertical="center" shrinkToFit="1"/>
      <protection/>
    </xf>
    <xf numFmtId="184" fontId="3" fillId="11" borderId="15" xfId="41" applyNumberFormat="1" applyFont="1" applyFill="1" applyBorder="1" applyAlignment="1" applyProtection="1">
      <alignment horizontal="right" vertical="center" shrinkToFit="1"/>
      <protection locked="0"/>
    </xf>
    <xf numFmtId="184" fontId="4" fillId="0" borderId="15" xfId="41" applyNumberFormat="1" applyFont="1" applyBorder="1" applyAlignment="1" applyProtection="1">
      <alignment horizontal="right" vertical="center" shrinkToFit="1"/>
      <protection/>
    </xf>
    <xf numFmtId="184" fontId="23" fillId="11" borderId="16" xfId="41" applyNumberFormat="1" applyFont="1" applyFill="1" applyBorder="1" applyAlignment="1" applyProtection="1">
      <alignment horizontal="right" vertical="center" shrinkToFit="1"/>
      <protection/>
    </xf>
    <xf numFmtId="184" fontId="20" fillId="11" borderId="15" xfId="41" applyNumberFormat="1" applyFont="1" applyFill="1" applyBorder="1" applyAlignment="1" applyProtection="1">
      <alignment horizontal="right" vertical="center" shrinkToFit="1"/>
      <protection/>
    </xf>
    <xf numFmtId="184" fontId="20" fillId="3" borderId="15" xfId="41" applyNumberFormat="1" applyFont="1" applyFill="1" applyBorder="1" applyAlignment="1" applyProtection="1">
      <alignment horizontal="right" vertical="center" shrinkToFit="1"/>
      <protection/>
    </xf>
    <xf numFmtId="0" fontId="3" fillId="3" borderId="1" xfId="0" applyFont="1" applyFill="1" applyBorder="1" applyAlignment="1" applyProtection="1">
      <alignment horizontal="left" vertical="center"/>
      <protection/>
    </xf>
    <xf numFmtId="0" fontId="8" fillId="0" borderId="0" xfId="0" applyFont="1" applyBorder="1" applyAlignment="1" applyProtection="1">
      <alignment vertical="center"/>
      <protection locked="0"/>
    </xf>
    <xf numFmtId="0" fontId="3" fillId="0" borderId="0" xfId="0" applyFont="1" applyFill="1" applyAlignment="1">
      <alignment vertical="center"/>
    </xf>
    <xf numFmtId="0" fontId="3" fillId="0" borderId="15" xfId="0" applyFont="1" applyFill="1" applyBorder="1" applyAlignment="1">
      <alignment horizontal="left" vertical="center" wrapText="1"/>
    </xf>
    <xf numFmtId="184" fontId="3" fillId="0" borderId="15" xfId="41" applyNumberFormat="1" applyFont="1" applyFill="1" applyBorder="1" applyAlignment="1" applyProtection="1">
      <alignment horizontal="right" vertical="center" shrinkToFit="1"/>
      <protection locked="0"/>
    </xf>
    <xf numFmtId="184" fontId="3" fillId="0" borderId="15" xfId="41" applyNumberFormat="1" applyFont="1" applyFill="1" applyBorder="1" applyAlignment="1" applyProtection="1">
      <alignment horizontal="center" vertical="center" shrinkToFit="1"/>
      <protection locked="0"/>
    </xf>
    <xf numFmtId="0" fontId="3" fillId="0" borderId="1" xfId="0" applyFont="1" applyFill="1" applyBorder="1" applyAlignment="1">
      <alignment horizontal="left" vertical="center" wrapText="1"/>
    </xf>
    <xf numFmtId="184" fontId="4" fillId="0" borderId="16" xfId="41" applyNumberFormat="1" applyFont="1" applyFill="1" applyBorder="1" applyAlignment="1" applyProtection="1">
      <alignment horizontal="right" vertical="center" shrinkToFit="1"/>
      <protection/>
    </xf>
    <xf numFmtId="184" fontId="3" fillId="0" borderId="17" xfId="41" applyNumberFormat="1" applyFont="1" applyFill="1" applyBorder="1" applyAlignment="1" applyProtection="1">
      <alignment horizontal="center" vertical="center" shrinkToFit="1"/>
      <protection/>
    </xf>
    <xf numFmtId="184" fontId="3" fillId="0" borderId="1" xfId="41" applyNumberFormat="1" applyFont="1" applyFill="1" applyBorder="1" applyAlignment="1" applyProtection="1">
      <alignment horizontal="right" vertical="center" shrinkToFit="1"/>
      <protection locked="0"/>
    </xf>
    <xf numFmtId="184" fontId="3" fillId="0" borderId="15" xfId="41" applyNumberFormat="1" applyFont="1" applyFill="1" applyBorder="1" applyAlignment="1" applyProtection="1">
      <alignment horizontal="right" vertical="center" shrinkToFit="1"/>
      <protection/>
    </xf>
    <xf numFmtId="184" fontId="3" fillId="0" borderId="17" xfId="41" applyNumberFormat="1" applyFont="1" applyFill="1" applyBorder="1" applyAlignment="1" applyProtection="1">
      <alignment horizontal="right" vertical="center" shrinkToFit="1"/>
      <protection/>
    </xf>
    <xf numFmtId="0" fontId="3" fillId="11" borderId="15" xfId="0" applyFont="1" applyFill="1" applyBorder="1" applyAlignment="1" applyProtection="1">
      <alignment horizontal="center" vertical="center" wrapText="1"/>
      <protection/>
    </xf>
    <xf numFmtId="0" fontId="4" fillId="0" borderId="13" xfId="0" applyFont="1" applyFill="1" applyBorder="1" applyAlignment="1">
      <alignment horizontal="center" vertical="center" wrapText="1"/>
    </xf>
    <xf numFmtId="0" fontId="3" fillId="11" borderId="15" xfId="0" applyFont="1" applyFill="1" applyBorder="1" applyAlignment="1">
      <alignment horizontal="center" vertical="center"/>
    </xf>
    <xf numFmtId="184" fontId="3" fillId="11" borderId="15" xfId="0" applyNumberFormat="1" applyFont="1" applyFill="1" applyBorder="1" applyAlignment="1">
      <alignment horizontal="center" vertical="center" wrapText="1"/>
    </xf>
    <xf numFmtId="184" fontId="3" fillId="11" borderId="1" xfId="0" applyNumberFormat="1" applyFont="1" applyFill="1" applyBorder="1" applyAlignment="1">
      <alignment horizontal="center" vertical="center" wrapText="1"/>
    </xf>
    <xf numFmtId="184" fontId="3" fillId="11" borderId="14" xfId="0" applyNumberFormat="1" applyFont="1" applyFill="1" applyBorder="1" applyAlignment="1">
      <alignment horizontal="center" vertical="center" wrapText="1"/>
    </xf>
    <xf numFmtId="184" fontId="3" fillId="11" borderId="15" xfId="41" applyNumberFormat="1" applyFont="1" applyFill="1" applyBorder="1" applyAlignment="1" applyProtection="1">
      <alignment horizontal="center" vertical="center" shrinkToFit="1"/>
      <protection locked="0"/>
    </xf>
    <xf numFmtId="184" fontId="4" fillId="11" borderId="16" xfId="41" applyNumberFormat="1" applyFont="1" applyFill="1" applyBorder="1" applyAlignment="1" applyProtection="1">
      <alignment horizontal="right" vertical="center" shrinkToFit="1"/>
      <protection/>
    </xf>
    <xf numFmtId="184" fontId="3" fillId="11" borderId="17" xfId="41" applyNumberFormat="1" applyFont="1" applyFill="1" applyBorder="1" applyAlignment="1" applyProtection="1">
      <alignment horizontal="right" vertical="center" shrinkToFit="1"/>
      <protection locked="0"/>
    </xf>
    <xf numFmtId="184" fontId="3" fillId="11" borderId="17" xfId="41" applyNumberFormat="1" applyFont="1" applyFill="1" applyBorder="1" applyAlignment="1" applyProtection="1">
      <alignment horizontal="center" vertical="center" shrinkToFit="1"/>
      <protection/>
    </xf>
    <xf numFmtId="184" fontId="3" fillId="11" borderId="1" xfId="41" applyNumberFormat="1" applyFont="1" applyFill="1" applyBorder="1" applyAlignment="1" applyProtection="1">
      <alignment horizontal="right" vertical="center" shrinkToFit="1"/>
      <protection locked="0"/>
    </xf>
    <xf numFmtId="184" fontId="3" fillId="0" borderId="15" xfId="41" applyNumberFormat="1" applyFont="1" applyBorder="1" applyAlignment="1" applyProtection="1">
      <alignment horizontal="right" vertical="center" shrinkToFit="1"/>
      <protection/>
    </xf>
    <xf numFmtId="184" fontId="3" fillId="0" borderId="15" xfId="41" applyNumberFormat="1" applyFont="1" applyBorder="1" applyAlignment="1" applyProtection="1">
      <alignment horizontal="center" vertical="center" shrinkToFit="1"/>
      <protection/>
    </xf>
    <xf numFmtId="184" fontId="3" fillId="0" borderId="15" xfId="41" applyNumberFormat="1" applyFont="1" applyFill="1" applyBorder="1" applyAlignment="1" applyProtection="1">
      <alignment horizontal="center" vertical="center" shrinkToFit="1"/>
      <protection/>
    </xf>
    <xf numFmtId="184" fontId="4" fillId="0" borderId="1" xfId="41" applyNumberFormat="1" applyFont="1" applyBorder="1" applyAlignment="1" applyProtection="1">
      <alignment horizontal="right" vertical="center" shrinkToFit="1"/>
      <protection/>
    </xf>
    <xf numFmtId="0" fontId="3" fillId="11" borderId="15" xfId="0" applyFont="1" applyFill="1" applyBorder="1" applyAlignment="1">
      <alignment horizontal="left" vertical="center" wrapText="1"/>
    </xf>
    <xf numFmtId="0" fontId="3" fillId="11" borderId="1" xfId="0" applyFont="1" applyFill="1" applyBorder="1" applyAlignment="1">
      <alignment horizontal="left" vertical="center" wrapText="1"/>
    </xf>
    <xf numFmtId="176" fontId="4" fillId="0" borderId="1" xfId="41" applyNumberFormat="1" applyFont="1" applyBorder="1" applyAlignment="1">
      <alignment horizontal="right" vertical="center" wrapText="1"/>
    </xf>
    <xf numFmtId="0" fontId="27" fillId="0" borderId="0" xfId="0" applyFont="1" applyAlignment="1">
      <alignment vertical="center"/>
    </xf>
    <xf numFmtId="0" fontId="3" fillId="0" borderId="0" xfId="0" applyFont="1" applyAlignment="1">
      <alignment vertical="center" wrapText="1"/>
    </xf>
    <xf numFmtId="0" fontId="4" fillId="0" borderId="11" xfId="0" applyFont="1" applyBorder="1" applyAlignment="1">
      <alignment horizontal="center" vertical="center"/>
    </xf>
    <xf numFmtId="176" fontId="7" fillId="0" borderId="1" xfId="41" applyNumberFormat="1" applyFont="1" applyBorder="1" applyAlignment="1">
      <alignment horizontal="right" vertical="center"/>
    </xf>
    <xf numFmtId="176" fontId="4" fillId="0" borderId="11" xfId="41" applyNumberFormat="1" applyFont="1" applyBorder="1" applyAlignment="1">
      <alignment horizontal="right" vertical="center" wrapText="1"/>
    </xf>
    <xf numFmtId="43" fontId="3" fillId="0" borderId="1" xfId="0" applyNumberFormat="1" applyFont="1" applyBorder="1" applyAlignment="1">
      <alignment vertical="center"/>
    </xf>
    <xf numFmtId="176" fontId="3" fillId="0" borderId="11" xfId="41" applyNumberFormat="1" applyFont="1" applyBorder="1" applyAlignment="1">
      <alignment horizontal="right" vertical="center"/>
    </xf>
    <xf numFmtId="176" fontId="5" fillId="0" borderId="1" xfId="41" applyNumberFormat="1" applyFont="1" applyBorder="1" applyAlignment="1">
      <alignment horizontal="right" vertical="center"/>
    </xf>
    <xf numFmtId="43" fontId="3" fillId="0" borderId="1" xfId="0" applyNumberFormat="1" applyFont="1" applyBorder="1" applyAlignment="1">
      <alignment vertical="center" wrapText="1"/>
    </xf>
    <xf numFmtId="176" fontId="3" fillId="0" borderId="11" xfId="41" applyNumberFormat="1" applyFont="1" applyBorder="1" applyAlignment="1">
      <alignment horizontal="right" vertical="center" wrapText="1"/>
    </xf>
    <xf numFmtId="0" fontId="0" fillId="0" borderId="0" xfId="0" applyFont="1" applyAlignment="1">
      <alignment/>
    </xf>
    <xf numFmtId="0" fontId="9" fillId="0" borderId="0" xfId="0" applyFont="1" applyAlignment="1">
      <alignment/>
    </xf>
    <xf numFmtId="0" fontId="8" fillId="0" borderId="0" xfId="0" applyFont="1" applyAlignment="1">
      <alignment horizontal="center"/>
    </xf>
    <xf numFmtId="0" fontId="8" fillId="0" borderId="0" xfId="0" applyFont="1" applyAlignment="1">
      <alignment/>
    </xf>
    <xf numFmtId="176" fontId="3" fillId="0" borderId="0" xfId="41" applyNumberFormat="1" applyFont="1" applyBorder="1" applyAlignment="1">
      <alignment horizontal="right" vertical="center" wrapText="1"/>
    </xf>
    <xf numFmtId="176" fontId="5" fillId="0" borderId="0" xfId="41" applyNumberFormat="1" applyFont="1" applyBorder="1" applyAlignment="1">
      <alignment horizontal="right" vertical="center"/>
    </xf>
    <xf numFmtId="0" fontId="4" fillId="11" borderId="11" xfId="0" applyFont="1" applyFill="1" applyBorder="1" applyAlignment="1">
      <alignment horizontal="center" vertical="center"/>
    </xf>
    <xf numFmtId="176" fontId="7" fillId="0" borderId="11" xfId="41" applyNumberFormat="1" applyFont="1" applyBorder="1" applyAlignment="1">
      <alignment horizontal="right" vertical="center"/>
    </xf>
    <xf numFmtId="176" fontId="7" fillId="11" borderId="1" xfId="41" applyNumberFormat="1" applyFont="1" applyFill="1" applyBorder="1" applyAlignment="1">
      <alignment horizontal="right" vertical="center"/>
    </xf>
    <xf numFmtId="176" fontId="4" fillId="11" borderId="1" xfId="41" applyNumberFormat="1" applyFont="1" applyFill="1" applyBorder="1" applyAlignment="1">
      <alignment horizontal="right" vertical="center" wrapText="1"/>
    </xf>
    <xf numFmtId="176" fontId="7" fillId="11" borderId="11" xfId="41" applyNumberFormat="1" applyFont="1" applyFill="1" applyBorder="1" applyAlignment="1">
      <alignment horizontal="right" vertical="center"/>
    </xf>
    <xf numFmtId="0" fontId="3" fillId="0" borderId="1" xfId="40" applyFont="1" applyBorder="1" applyAlignment="1">
      <alignment horizontal="center" vertical="center"/>
      <protection/>
    </xf>
    <xf numFmtId="0" fontId="3" fillId="0" borderId="1" xfId="40" applyFont="1" applyBorder="1" applyAlignment="1">
      <alignment horizontal="center" vertical="center" wrapText="1"/>
      <protection/>
    </xf>
    <xf numFmtId="0" fontId="4" fillId="0" borderId="15" xfId="40" applyFont="1" applyBorder="1" applyAlignment="1">
      <alignment horizontal="left" vertical="center" wrapText="1"/>
      <protection/>
    </xf>
    <xf numFmtId="176" fontId="7" fillId="0" borderId="1" xfId="41" applyNumberFormat="1" applyFont="1" applyFill="1" applyBorder="1" applyAlignment="1">
      <alignment vertical="center"/>
    </xf>
    <xf numFmtId="176" fontId="7" fillId="0" borderId="1" xfId="41" applyNumberFormat="1" applyFont="1" applyBorder="1" applyAlignment="1">
      <alignment vertical="center"/>
    </xf>
    <xf numFmtId="176" fontId="29" fillId="0" borderId="1" xfId="41" applyNumberFormat="1" applyFont="1" applyBorder="1" applyAlignment="1">
      <alignment vertical="center"/>
    </xf>
    <xf numFmtId="176" fontId="7" fillId="0" borderId="11" xfId="41" applyNumberFormat="1" applyFont="1" applyBorder="1" applyAlignment="1">
      <alignment vertical="center"/>
    </xf>
    <xf numFmtId="0" fontId="4" fillId="0" borderId="0" xfId="40" applyFont="1" applyAlignment="1">
      <alignment vertical="center"/>
      <protection/>
    </xf>
    <xf numFmtId="0" fontId="3" fillId="0" borderId="0" xfId="40" applyFont="1" applyAlignment="1">
      <alignment vertical="center"/>
      <protection/>
    </xf>
    <xf numFmtId="176" fontId="5" fillId="0" borderId="0" xfId="41" applyNumberFormat="1" applyFont="1" applyBorder="1" applyAlignment="1">
      <alignment horizontal="center" vertical="center"/>
    </xf>
    <xf numFmtId="0" fontId="3" fillId="0" borderId="0" xfId="40" applyFont="1" applyAlignment="1">
      <alignment horizontal="left" vertical="center" indent="3"/>
      <protection/>
    </xf>
    <xf numFmtId="0" fontId="3" fillId="0" borderId="11" xfId="40" applyFont="1" applyBorder="1" applyAlignment="1">
      <alignment horizontal="centerContinuous" vertical="center" wrapText="1"/>
      <protection/>
    </xf>
    <xf numFmtId="176" fontId="3" fillId="0" borderId="19" xfId="41" applyNumberFormat="1" applyFont="1" applyBorder="1" applyAlignment="1">
      <alignment horizontal="center" vertical="center"/>
    </xf>
    <xf numFmtId="176" fontId="7" fillId="0" borderId="19" xfId="41" applyNumberFormat="1" applyFont="1" applyBorder="1" applyAlignment="1">
      <alignment horizontal="center" vertical="center"/>
    </xf>
    <xf numFmtId="0" fontId="25" fillId="0" borderId="0" xfId="0" applyFont="1" applyAlignment="1">
      <alignment vertical="center"/>
    </xf>
    <xf numFmtId="0" fontId="1" fillId="0" borderId="0" xfId="0" applyFont="1" applyAlignment="1" applyProtection="1">
      <alignment vertical="center" shrinkToFit="1"/>
      <protection locked="0"/>
    </xf>
    <xf numFmtId="0" fontId="5" fillId="0" borderId="0" xfId="40" applyFont="1" applyAlignment="1">
      <alignment vertical="center"/>
      <protection/>
    </xf>
    <xf numFmtId="0" fontId="5" fillId="0" borderId="20" xfId="40" applyFont="1" applyBorder="1" applyAlignment="1">
      <alignment horizontal="right" vertical="center"/>
      <protection/>
    </xf>
    <xf numFmtId="0" fontId="3" fillId="0" borderId="20" xfId="40" applyFont="1" applyBorder="1" applyAlignment="1">
      <alignment horizontal="right" vertical="center"/>
      <protection/>
    </xf>
    <xf numFmtId="0" fontId="5" fillId="0" borderId="13" xfId="40" applyFont="1" applyBorder="1" applyAlignment="1">
      <alignment horizontal="centerContinuous" vertical="center" wrapText="1"/>
      <protection/>
    </xf>
    <xf numFmtId="0" fontId="3" fillId="0" borderId="21" xfId="40" applyFont="1" applyBorder="1" applyAlignment="1">
      <alignment horizontal="center" vertical="center"/>
      <protection/>
    </xf>
    <xf numFmtId="0" fontId="3" fillId="0" borderId="21" xfId="40" applyFont="1" applyBorder="1" applyAlignment="1">
      <alignment horizontal="center" vertical="center" wrapText="1"/>
      <protection/>
    </xf>
    <xf numFmtId="0" fontId="5" fillId="0" borderId="0" xfId="40" applyFont="1" applyAlignment="1">
      <alignment horizontal="center" vertical="center"/>
      <protection/>
    </xf>
    <xf numFmtId="0" fontId="3" fillId="0" borderId="11" xfId="40" applyFont="1" applyBorder="1" applyAlignment="1">
      <alignment horizontal="center" vertical="center"/>
      <protection/>
    </xf>
    <xf numFmtId="176" fontId="3" fillId="0" borderId="18" xfId="41" applyNumberFormat="1" applyFont="1" applyBorder="1" applyAlignment="1">
      <alignment horizontal="center" vertical="center"/>
    </xf>
    <xf numFmtId="176" fontId="3" fillId="0" borderId="14" xfId="41" applyNumberFormat="1" applyFont="1" applyBorder="1" applyAlignment="1">
      <alignment horizontal="center" vertical="center"/>
    </xf>
    <xf numFmtId="176" fontId="7" fillId="0" borderId="18" xfId="41" applyNumberFormat="1" applyFont="1" applyBorder="1" applyAlignment="1">
      <alignment horizontal="center" vertical="center"/>
    </xf>
    <xf numFmtId="0" fontId="7" fillId="0" borderId="0" xfId="40" applyFont="1" applyAlignment="1">
      <alignment vertical="center"/>
      <protection/>
    </xf>
    <xf numFmtId="176" fontId="5" fillId="0" borderId="1" xfId="41" applyNumberFormat="1" applyFont="1" applyFill="1" applyBorder="1" applyAlignment="1">
      <alignment vertical="center"/>
    </xf>
    <xf numFmtId="176" fontId="5" fillId="0" borderId="1" xfId="41" applyNumberFormat="1" applyFont="1" applyBorder="1" applyAlignment="1">
      <alignment vertical="center"/>
    </xf>
    <xf numFmtId="176" fontId="31" fillId="0" borderId="1" xfId="41" applyNumberFormat="1" applyFont="1" applyBorder="1" applyAlignment="1">
      <alignment vertical="center"/>
    </xf>
    <xf numFmtId="176" fontId="5" fillId="0" borderId="11" xfId="41" applyNumberFormat="1" applyFont="1" applyBorder="1" applyAlignment="1">
      <alignment vertical="center"/>
    </xf>
    <xf numFmtId="176" fontId="5" fillId="0" borderId="18" xfId="41" applyNumberFormat="1" applyFont="1" applyBorder="1" applyAlignment="1">
      <alignment horizontal="center" vertical="center"/>
    </xf>
    <xf numFmtId="176" fontId="5" fillId="0" borderId="19" xfId="41" applyNumberFormat="1" applyFont="1" applyBorder="1" applyAlignment="1">
      <alignment horizontal="center" vertical="center"/>
    </xf>
    <xf numFmtId="176" fontId="5" fillId="0" borderId="22" xfId="41" applyNumberFormat="1" applyFont="1" applyBorder="1" applyAlignment="1">
      <alignment horizontal="center" vertical="center"/>
    </xf>
    <xf numFmtId="176" fontId="5" fillId="0" borderId="23" xfId="41" applyNumberFormat="1" applyFont="1" applyBorder="1" applyAlignment="1">
      <alignment horizontal="center" vertical="center"/>
    </xf>
    <xf numFmtId="0" fontId="5" fillId="0" borderId="0" xfId="40" applyFont="1" applyAlignment="1">
      <alignment horizontal="left" vertical="center" indent="3"/>
      <protection/>
    </xf>
    <xf numFmtId="0" fontId="5" fillId="0" borderId="0" xfId="40" applyFont="1" applyAlignment="1">
      <alignment horizontal="left" vertical="center" indent="2"/>
      <protection/>
    </xf>
    <xf numFmtId="0" fontId="7" fillId="0" borderId="0" xfId="40" applyFont="1" applyAlignment="1">
      <alignment horizontal="left" vertical="center" indent="2"/>
      <protection/>
    </xf>
    <xf numFmtId="0" fontId="5" fillId="0" borderId="0" xfId="40" applyFont="1" applyAlignment="1">
      <alignment/>
      <protection/>
    </xf>
    <xf numFmtId="0" fontId="9" fillId="0" borderId="0" xfId="40" applyFont="1" applyAlignment="1">
      <alignment/>
      <protection/>
    </xf>
    <xf numFmtId="0" fontId="5" fillId="0" borderId="0" xfId="0" applyFont="1" applyAlignment="1">
      <alignment/>
    </xf>
    <xf numFmtId="176" fontId="7" fillId="0" borderId="24" xfId="41" applyNumberFormat="1" applyFont="1" applyBorder="1" applyAlignment="1">
      <alignment horizontal="center" vertical="center"/>
    </xf>
    <xf numFmtId="176" fontId="5" fillId="0" borderId="24" xfId="41" applyNumberFormat="1" applyFont="1" applyBorder="1" applyAlignment="1">
      <alignment horizontal="center" vertical="center"/>
    </xf>
    <xf numFmtId="176" fontId="5" fillId="0" borderId="25" xfId="41" applyNumberFormat="1" applyFont="1" applyBorder="1" applyAlignment="1">
      <alignment horizontal="center" vertical="center"/>
    </xf>
    <xf numFmtId="0" fontId="3" fillId="0" borderId="15" xfId="40" applyFont="1" applyBorder="1" applyAlignment="1">
      <alignment horizontal="left" vertical="center" wrapText="1"/>
      <protection/>
    </xf>
    <xf numFmtId="0" fontId="3" fillId="0" borderId="15" xfId="40" applyFont="1" applyBorder="1" applyAlignment="1">
      <alignment horizontal="left" vertical="center" wrapText="1" indent="1"/>
      <protection/>
    </xf>
    <xf numFmtId="0" fontId="0" fillId="18" borderId="0" xfId="0" applyFill="1" applyAlignment="1">
      <alignment/>
    </xf>
    <xf numFmtId="0" fontId="33" fillId="0" borderId="0" xfId="40" applyFont="1" applyFill="1" applyAlignment="1">
      <alignment vertical="center"/>
      <protection/>
    </xf>
    <xf numFmtId="0" fontId="35" fillId="0" borderId="0" xfId="40" applyFont="1" applyFill="1" applyAlignment="1">
      <alignment vertical="center"/>
      <protection/>
    </xf>
    <xf numFmtId="0" fontId="35" fillId="0" borderId="0" xfId="40" applyFont="1" applyFill="1" applyAlignment="1">
      <alignment/>
      <protection/>
    </xf>
    <xf numFmtId="49" fontId="5" fillId="0" borderId="1" xfId="0" applyNumberFormat="1" applyFont="1" applyBorder="1" applyAlignment="1">
      <alignment horizontal="center" vertical="center" wrapText="1"/>
    </xf>
    <xf numFmtId="0" fontId="0" fillId="0" borderId="0" xfId="0" applyFill="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5" fillId="0" borderId="0" xfId="0" applyFont="1" applyFill="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right"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Alignment="1">
      <alignment horizontal="left"/>
    </xf>
    <xf numFmtId="0" fontId="0" fillId="0" borderId="0" xfId="0" applyAlignment="1">
      <alignment/>
    </xf>
    <xf numFmtId="0" fontId="32" fillId="8" borderId="0" xfId="40" applyFont="1" applyFill="1" applyAlignment="1">
      <alignment horizontal="left" vertical="center" wrapText="1"/>
      <protection/>
    </xf>
    <xf numFmtId="0" fontId="32" fillId="0" borderId="0" xfId="40" applyFont="1" applyAlignment="1">
      <alignment vertical="center" wrapText="1"/>
      <protection/>
    </xf>
    <xf numFmtId="0" fontId="0" fillId="0" borderId="0" xfId="0" applyAlignment="1">
      <alignment vertical="center"/>
    </xf>
    <xf numFmtId="0" fontId="5" fillId="0" borderId="33" xfId="40" applyFont="1" applyBorder="1" applyAlignment="1">
      <alignment vertical="center" wrapText="1"/>
      <protection/>
    </xf>
    <xf numFmtId="0" fontId="5" fillId="0" borderId="34" xfId="40" applyFont="1" applyBorder="1" applyAlignment="1">
      <alignment vertical="center" wrapText="1"/>
      <protection/>
    </xf>
    <xf numFmtId="0" fontId="5" fillId="0" borderId="34" xfId="40" applyFont="1" applyBorder="1" applyAlignment="1">
      <alignment vertical="center"/>
      <protection/>
    </xf>
    <xf numFmtId="0" fontId="5" fillId="0" borderId="17" xfId="40" applyFont="1" applyBorder="1" applyAlignment="1">
      <alignment vertical="center"/>
      <protection/>
    </xf>
    <xf numFmtId="0" fontId="3" fillId="0" borderId="26" xfId="40" applyFont="1" applyBorder="1" applyAlignment="1">
      <alignment horizontal="center" vertical="center"/>
      <protection/>
    </xf>
    <xf numFmtId="0" fontId="3" fillId="0" borderId="27" xfId="40" applyFont="1" applyBorder="1" applyAlignment="1">
      <alignment horizontal="center" vertical="center"/>
      <protection/>
    </xf>
    <xf numFmtId="0" fontId="3" fillId="0" borderId="28" xfId="40" applyFont="1" applyBorder="1" applyAlignment="1">
      <alignment horizontal="center" vertical="center"/>
      <protection/>
    </xf>
    <xf numFmtId="0" fontId="3" fillId="0" borderId="31" xfId="40" applyFont="1" applyBorder="1" applyAlignment="1">
      <alignment horizontal="center" vertical="center"/>
      <protection/>
    </xf>
    <xf numFmtId="0" fontId="3" fillId="0" borderId="30" xfId="40" applyFont="1" applyBorder="1" applyAlignment="1">
      <alignment horizontal="center" vertical="center"/>
      <protection/>
    </xf>
    <xf numFmtId="0" fontId="3" fillId="0" borderId="32" xfId="40" applyFont="1" applyBorder="1" applyAlignment="1">
      <alignment horizontal="center" vertical="center"/>
      <protection/>
    </xf>
    <xf numFmtId="0" fontId="3" fillId="0" borderId="26" xfId="40" applyFont="1" applyBorder="1" applyAlignment="1">
      <alignment horizontal="center" vertical="center" wrapText="1"/>
      <protection/>
    </xf>
    <xf numFmtId="0" fontId="3" fillId="0" borderId="27" xfId="40" applyFont="1" applyBorder="1" applyAlignment="1">
      <alignment horizontal="center" vertical="center" wrapText="1"/>
      <protection/>
    </xf>
    <xf numFmtId="0" fontId="3" fillId="0" borderId="28" xfId="40" applyFont="1" applyBorder="1" applyAlignment="1">
      <alignment horizontal="center" vertical="center" wrapText="1"/>
      <protection/>
    </xf>
    <xf numFmtId="0" fontId="3" fillId="0" borderId="31" xfId="40" applyFont="1" applyBorder="1" applyAlignment="1">
      <alignment horizontal="center" vertical="center" wrapText="1"/>
      <protection/>
    </xf>
    <xf numFmtId="0" fontId="3" fillId="0" borderId="30" xfId="40" applyFont="1" applyBorder="1" applyAlignment="1">
      <alignment horizontal="center" vertical="center" wrapText="1"/>
      <protection/>
    </xf>
    <xf numFmtId="0" fontId="3" fillId="0" borderId="32" xfId="40" applyFont="1" applyBorder="1" applyAlignment="1">
      <alignment horizontal="center" vertical="center" wrapText="1"/>
      <protection/>
    </xf>
    <xf numFmtId="0" fontId="0" fillId="0" borderId="27" xfId="0" applyBorder="1" applyAlignment="1">
      <alignment vertical="center" wrapText="1"/>
    </xf>
    <xf numFmtId="0" fontId="0" fillId="0" borderId="35" xfId="0" applyBorder="1" applyAlignment="1">
      <alignment vertical="center" wrapText="1"/>
    </xf>
    <xf numFmtId="0" fontId="0" fillId="0" borderId="0" xfId="0" applyAlignment="1">
      <alignment vertical="center" wrapText="1"/>
    </xf>
    <xf numFmtId="176" fontId="3" fillId="0" borderId="36" xfId="41" applyNumberFormat="1" applyFont="1" applyFill="1" applyBorder="1" applyAlignment="1">
      <alignment horizontal="center" vertical="center" wrapText="1"/>
    </xf>
    <xf numFmtId="176" fontId="3" fillId="0" borderId="14" xfId="41" applyNumberFormat="1" applyFont="1" applyFill="1" applyBorder="1" applyAlignment="1">
      <alignment horizontal="center" vertical="center" wrapText="1"/>
    </xf>
    <xf numFmtId="176" fontId="3" fillId="0" borderId="37" xfId="41" applyNumberFormat="1" applyFont="1" applyBorder="1" applyAlignment="1">
      <alignment horizontal="center" vertical="center" wrapText="1"/>
    </xf>
    <xf numFmtId="176" fontId="5" fillId="0" borderId="38" xfId="41" applyNumberFormat="1" applyFont="1" applyBorder="1" applyAlignment="1">
      <alignment horizontal="center" vertical="center" wrapText="1"/>
    </xf>
    <xf numFmtId="176" fontId="5" fillId="0" borderId="39" xfId="41" applyNumberFormat="1" applyFont="1" applyBorder="1" applyAlignment="1">
      <alignment horizontal="center" vertical="center" wrapText="1"/>
    </xf>
    <xf numFmtId="0" fontId="16" fillId="0" borderId="0" xfId="40" applyFont="1" applyAlignment="1">
      <alignment horizontal="center" vertical="center"/>
      <protection/>
    </xf>
    <xf numFmtId="0" fontId="30" fillId="0" borderId="0" xfId="40" applyFont="1" applyAlignment="1">
      <alignment horizontal="center" vertical="center"/>
      <protection/>
    </xf>
    <xf numFmtId="0" fontId="3" fillId="0" borderId="30" xfId="40" applyFont="1" applyBorder="1" applyAlignment="1">
      <alignment horizontal="right" vertical="center"/>
      <protection/>
    </xf>
    <xf numFmtId="0" fontId="5" fillId="0" borderId="30" xfId="40" applyFont="1" applyBorder="1" applyAlignment="1">
      <alignment horizontal="right" vertical="center"/>
      <protection/>
    </xf>
    <xf numFmtId="0" fontId="3" fillId="0" borderId="30" xfId="40" applyFont="1" applyBorder="1" applyAlignment="1">
      <alignment horizontal="left" vertical="center"/>
      <protection/>
    </xf>
    <xf numFmtId="0" fontId="5" fillId="0" borderId="30" xfId="40" applyFont="1" applyBorder="1" applyAlignment="1">
      <alignment horizontal="left" vertical="center"/>
      <protection/>
    </xf>
    <xf numFmtId="0" fontId="0" fillId="0" borderId="30" xfId="0" applyBorder="1" applyAlignment="1">
      <alignment horizontal="left" vertical="center"/>
    </xf>
    <xf numFmtId="176" fontId="3" fillId="0" borderId="40" xfId="41" applyNumberFormat="1" applyFont="1" applyFill="1" applyBorder="1" applyAlignment="1">
      <alignment horizontal="center" vertical="center" wrapText="1"/>
    </xf>
    <xf numFmtId="176" fontId="3" fillId="0" borderId="18" xfId="41" applyNumberFormat="1" applyFont="1" applyFill="1" applyBorder="1" applyAlignment="1">
      <alignment horizontal="center" vertical="center" wrapText="1"/>
    </xf>
    <xf numFmtId="0" fontId="53" fillId="0" borderId="0" xfId="0" applyFont="1" applyAlignment="1">
      <alignment horizontal="centerContinuous" vertical="center"/>
    </xf>
    <xf numFmtId="0" fontId="53"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30" xfId="0" applyFont="1" applyBorder="1" applyAlignment="1">
      <alignment vertical="center"/>
    </xf>
    <xf numFmtId="0" fontId="5" fillId="0" borderId="30" xfId="0" applyFont="1" applyBorder="1" applyAlignment="1">
      <alignment horizontal="right"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3" fillId="0" borderId="1" xfId="0" applyFont="1" applyBorder="1" applyAlignment="1">
      <alignment horizontal="centerContinuous" vertical="center"/>
    </xf>
    <xf numFmtId="0" fontId="5" fillId="0" borderId="1" xfId="0" applyFont="1" applyBorder="1" applyAlignment="1">
      <alignment horizontal="centerContinuous" vertical="center"/>
    </xf>
    <xf numFmtId="0" fontId="5" fillId="0" borderId="21" xfId="0" applyFont="1" applyBorder="1" applyAlignment="1">
      <alignment horizontal="centerContinuous" vertical="center"/>
    </xf>
    <xf numFmtId="0" fontId="5" fillId="0" borderId="29" xfId="0" applyFont="1" applyBorder="1" applyAlignment="1">
      <alignment horizontal="center" vertical="center"/>
    </xf>
    <xf numFmtId="190" fontId="3" fillId="0" borderId="11" xfId="0" applyNumberFormat="1" applyFont="1" applyBorder="1" applyAlignment="1">
      <alignment horizontal="centerContinuous" vertical="center" wrapText="1"/>
    </xf>
    <xf numFmtId="190" fontId="5" fillId="0" borderId="13" xfId="0" applyNumberFormat="1" applyFont="1" applyBorder="1" applyAlignment="1">
      <alignment horizontal="centerContinuous" vertical="center"/>
    </xf>
    <xf numFmtId="0" fontId="3" fillId="0" borderId="11" xfId="0" applyFont="1" applyBorder="1" applyAlignment="1">
      <alignment horizontal="centerContinuous" vertical="center" wrapText="1"/>
    </xf>
    <xf numFmtId="0" fontId="5" fillId="0" borderId="13" xfId="0" applyFont="1" applyBorder="1" applyAlignment="1">
      <alignment horizontal="centerContinuous" vertical="center" wrapText="1"/>
    </xf>
    <xf numFmtId="0" fontId="5" fillId="0" borderId="15" xfId="0" applyFont="1" applyBorder="1" applyAlignment="1">
      <alignment horizontal="center" vertical="center"/>
    </xf>
    <xf numFmtId="0" fontId="5" fillId="0" borderId="0" xfId="0" applyFont="1" applyAlignment="1">
      <alignment vertical="center" wrapText="1"/>
    </xf>
    <xf numFmtId="193" fontId="7" fillId="0" borderId="1" xfId="41" applyNumberFormat="1" applyFont="1" applyBorder="1" applyAlignment="1">
      <alignment vertical="center"/>
    </xf>
    <xf numFmtId="0" fontId="4" fillId="0" borderId="1" xfId="0" applyFont="1" applyBorder="1" applyAlignment="1">
      <alignment vertical="center" wrapText="1"/>
    </xf>
    <xf numFmtId="0" fontId="5" fillId="0" borderId="1" xfId="0" applyFont="1" applyBorder="1" applyAlignment="1">
      <alignment horizontal="left" vertical="center"/>
    </xf>
    <xf numFmtId="193" fontId="5" fillId="0" borderId="1" xfId="41" applyNumberFormat="1" applyFont="1" applyBorder="1" applyAlignment="1">
      <alignment vertical="center"/>
    </xf>
    <xf numFmtId="0" fontId="5" fillId="0" borderId="1" xfId="0" applyFont="1" applyBorder="1" applyAlignment="1">
      <alignment horizontal="left" vertical="center" indent="1"/>
    </xf>
    <xf numFmtId="0" fontId="5" fillId="0" borderId="1" xfId="0" applyFont="1" applyBorder="1" applyAlignment="1">
      <alignment horizontal="left" vertical="center" wrapText="1"/>
    </xf>
    <xf numFmtId="0" fontId="5" fillId="0" borderId="29" xfId="0" applyFont="1" applyBorder="1" applyAlignment="1">
      <alignment vertical="center"/>
    </xf>
    <xf numFmtId="0" fontId="5" fillId="0" borderId="1" xfId="0" applyFont="1" applyBorder="1" applyAlignment="1">
      <alignment horizontal="left" vertical="center" indent="3"/>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indent="2"/>
    </xf>
    <xf numFmtId="0" fontId="5" fillId="0" borderId="0" xfId="0" applyFont="1" applyAlignment="1">
      <alignment horizontal="left" vertical="center" indent="2"/>
    </xf>
    <xf numFmtId="0" fontId="7" fillId="0" borderId="0" xfId="0" applyFont="1" applyFill="1" applyAlignment="1">
      <alignment horizontal="left" vertical="center" indent="2"/>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left" vertical="center" indent="2"/>
    </xf>
    <xf numFmtId="0" fontId="5" fillId="0" borderId="0" xfId="0" applyFont="1" applyFill="1" applyBorder="1" applyAlignment="1">
      <alignment vertical="center"/>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0" fontId="53" fillId="0" borderId="0" xfId="0" applyFont="1" applyAlignment="1">
      <alignment/>
    </xf>
    <xf numFmtId="0" fontId="5" fillId="0" borderId="41" xfId="0" applyFont="1" applyBorder="1" applyAlignment="1">
      <alignment horizontal="centerContinuous" vertical="center"/>
    </xf>
    <xf numFmtId="0" fontId="3" fillId="0" borderId="42" xfId="0" applyFont="1" applyBorder="1" applyAlignment="1">
      <alignment horizontal="centerContinuous" vertical="center"/>
    </xf>
    <xf numFmtId="0" fontId="3" fillId="0" borderId="13" xfId="0" applyFont="1" applyBorder="1" applyAlignment="1">
      <alignment horizontal="centerContinuous" vertical="center" wrapText="1"/>
    </xf>
    <xf numFmtId="0" fontId="5" fillId="0" borderId="1" xfId="0" applyFont="1" applyBorder="1" applyAlignment="1">
      <alignment horizontal="center" vertical="center"/>
    </xf>
    <xf numFmtId="0" fontId="3" fillId="0" borderId="4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4" xfId="0" applyFont="1" applyBorder="1" applyAlignment="1">
      <alignment horizontal="center" vertical="center"/>
    </xf>
    <xf numFmtId="0" fontId="5" fillId="0" borderId="3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4" xfId="0" applyFont="1" applyBorder="1" applyAlignment="1">
      <alignment horizontal="center" vertical="center"/>
    </xf>
    <xf numFmtId="0" fontId="5" fillId="0" borderId="45" xfId="0" applyFont="1" applyBorder="1" applyAlignment="1">
      <alignment horizontal="center" vertical="center"/>
    </xf>
    <xf numFmtId="0" fontId="5" fillId="0" borderId="31" xfId="0" applyFont="1" applyBorder="1" applyAlignment="1">
      <alignment horizontal="center" vertical="center" wrapText="1"/>
    </xf>
    <xf numFmtId="0" fontId="5" fillId="0" borderId="45" xfId="0" applyFont="1" applyBorder="1" applyAlignment="1">
      <alignment horizontal="center" vertical="center" wrapText="1"/>
    </xf>
    <xf numFmtId="193" fontId="7" fillId="0" borderId="14" xfId="41" applyNumberFormat="1" applyFont="1" applyBorder="1" applyAlignment="1">
      <alignment vertical="center"/>
    </xf>
    <xf numFmtId="193" fontId="7" fillId="0" borderId="13" xfId="41" applyNumberFormat="1" applyFont="1" applyBorder="1" applyAlignment="1">
      <alignment vertical="center"/>
    </xf>
    <xf numFmtId="193" fontId="5" fillId="0" borderId="14" xfId="41" applyNumberFormat="1" applyFont="1" applyBorder="1" applyAlignment="1">
      <alignment vertical="center"/>
    </xf>
    <xf numFmtId="193" fontId="5" fillId="0" borderId="13" xfId="41" applyNumberFormat="1" applyFont="1" applyBorder="1" applyAlignment="1">
      <alignment vertical="center"/>
    </xf>
  </cellXfs>
  <cellStyles count="58">
    <cellStyle name="Normal" xfId="0"/>
    <cellStyle name="?" xfId="15"/>
    <cellStyle name="?_1011025教育部主管102年度年終慰問金、子女教育補助等預算編列情形" xfId="16"/>
    <cellStyle name="?_x0000__x0000__x0000__x0000__x0000__x0000_鮒_x0000__x0000__x0000__x0000__x0000__x0000__x0000__x0000__x0000__x0000__x0000__x0000__x0000__x0001__x0000__x0000__x0000__x0001__x0000__x0000__x0000__x0001__x0000__x0000__x0000__x0001__x0000__x0002__x0000__x0003__x0000__x0004__x0000__x0000__x0001__x0000__x0000_L_x0000__x0000__x0000__x0000__x0000__x0000__x0000__x0000__x0000__x0000__x0000__x0000__x0000__x0000_ _x0000__x0000__x0000__x0000__x0000__x0000__x0000__x0000__x0000__x0000__x0007__x0003__x0000__x0000_K_x0001__x0000__x0000__x0000__x0000__x000B__x0000__x0000_ _x0000__x0000_&amp;_x0000__x0000__x0000__x001B__x0000__x0000__x0000__x0000__x0000__x0000__x0000__x0000__x0000__x0000__x0000_L_x0004__x0000__x0000_X_x0004__x0000__x0000__x0000__x0000__x0000__x0000__x0000__x0000__x0000__x0000__x0000__x0000_?_x0000__x0000_" xfId="17"/>
    <cellStyle name="20% - 輔色1" xfId="18"/>
    <cellStyle name="20% - 輔色2" xfId="19"/>
    <cellStyle name="20% - 輔色3" xfId="20"/>
    <cellStyle name="20% - 輔色4" xfId="21"/>
    <cellStyle name="20% - 輔色5" xfId="22"/>
    <cellStyle name="20% - 輔色6" xfId="23"/>
    <cellStyle name="40% - 輔色1" xfId="24"/>
    <cellStyle name="40% - 輔色2" xfId="25"/>
    <cellStyle name="40% - 輔色3" xfId="26"/>
    <cellStyle name="40% - 輔色4" xfId="27"/>
    <cellStyle name="40% - 輔色5" xfId="28"/>
    <cellStyle name="40% - 輔色6" xfId="29"/>
    <cellStyle name="60% - 輔色1" xfId="30"/>
    <cellStyle name="60% - 輔色2" xfId="31"/>
    <cellStyle name="60% - 輔色3" xfId="32"/>
    <cellStyle name="60% - 輔色4" xfId="33"/>
    <cellStyle name="60% - 輔色5" xfId="34"/>
    <cellStyle name="60% - 輔色6" xfId="35"/>
    <cellStyle name="eng" xfId="36"/>
    <cellStyle name="lu" xfId="37"/>
    <cellStyle name="Normal - Style1" xfId="38"/>
    <cellStyle name="Normal_Basic Assumptions" xfId="39"/>
    <cellStyle name="一般_88-90退撫經費分析表"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貨幣[0]_Apply" xfId="51"/>
    <cellStyle name="連結的儲存格" xfId="52"/>
    <cellStyle name="備註" xfId="53"/>
    <cellStyle name="Hyperlink" xfId="54"/>
    <cellStyle name="說明文字" xfId="55"/>
    <cellStyle name="輔色1" xfId="56"/>
    <cellStyle name="輔色2" xfId="57"/>
    <cellStyle name="輔色3" xfId="58"/>
    <cellStyle name="輔色4" xfId="59"/>
    <cellStyle name="輔色5" xfId="60"/>
    <cellStyle name="輔色6" xfId="61"/>
    <cellStyle name="標題" xfId="62"/>
    <cellStyle name="標題 1" xfId="63"/>
    <cellStyle name="標題 2" xfId="64"/>
    <cellStyle name="標題 3" xfId="65"/>
    <cellStyle name="標題 4" xfId="66"/>
    <cellStyle name="輸入" xfId="67"/>
    <cellStyle name="輸出" xfId="68"/>
    <cellStyle name="檢查儲存格" xfId="69"/>
    <cellStyle name="壞" xfId="70"/>
    <cellStyle name="警告文字"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89&#38928;&#31639;\89&#22283;&#20013;&#20154;&#26989;&#32147;&#36027;&#27010;&#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基表89"/>
      <sheetName val="基準表A3正反橫印"/>
      <sheetName val="正式人員估算表B4正反橫印"/>
      <sheetName val="國中概算B4正反直印"/>
      <sheetName val="人事費分析表"/>
      <sheetName val="用途別"/>
      <sheetName val="資本支出"/>
      <sheetName val="中程資本計畫"/>
      <sheetName val="Sheet3"/>
      <sheetName val="比較"/>
      <sheetName val="總表"/>
      <sheetName val="線性關係"/>
      <sheetName val="1-3款"/>
      <sheetName val="1-3款(人數)"/>
      <sheetName val="1-1.5"/>
      <sheetName val="1.0~1.5倍(人數)"/>
      <sheetName val="1.5-2.5"/>
      <sheetName val="1.5~2.5倍(人數)"/>
      <sheetName val="92.4-9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1"/>
  <sheetViews>
    <sheetView zoomScale="85" zoomScaleNormal="85" zoomScaleSheetLayoutView="85" workbookViewId="0" topLeftCell="A19">
      <selection activeCell="H31" sqref="H31"/>
    </sheetView>
  </sheetViews>
  <sheetFormatPr defaultColWidth="9.00390625" defaultRowHeight="16.5"/>
  <cols>
    <col min="1" max="1" width="28.625" style="11" customWidth="1"/>
    <col min="2" max="3" width="7.125" style="11" customWidth="1"/>
    <col min="4" max="4" width="7.50390625" style="11" customWidth="1"/>
    <col min="5" max="5" width="14.125" style="11" customWidth="1"/>
    <col min="6" max="6" width="14.625" style="11" customWidth="1"/>
    <col min="7" max="8" width="9.125" style="11" customWidth="1"/>
    <col min="9" max="9" width="14.625" style="11" customWidth="1"/>
    <col min="10" max="10" width="9.25390625" style="11" customWidth="1"/>
    <col min="11" max="11" width="14.625" style="11" customWidth="1"/>
    <col min="12" max="12" width="13.625" style="11" customWidth="1"/>
    <col min="13" max="16384" width="9.00390625" style="11" customWidth="1"/>
  </cols>
  <sheetData>
    <row r="1" spans="1:12" s="28" customFormat="1" ht="46.5" customHeight="1">
      <c r="A1" s="39" t="s">
        <v>260</v>
      </c>
      <c r="B1" s="13"/>
      <c r="C1" s="13"/>
      <c r="D1" s="13"/>
      <c r="E1" s="13"/>
      <c r="F1" s="13"/>
      <c r="G1" s="13"/>
      <c r="H1" s="13"/>
      <c r="I1" s="13"/>
      <c r="J1" s="13"/>
      <c r="K1" s="13"/>
      <c r="L1" s="13"/>
    </row>
    <row r="2" spans="1:12" s="10" customFormat="1" ht="38.25" customHeight="1">
      <c r="A2" s="40" t="s">
        <v>77</v>
      </c>
      <c r="B2" s="190"/>
      <c r="C2" s="191"/>
      <c r="D2" s="37"/>
      <c r="E2" s="37"/>
      <c r="F2" s="14"/>
      <c r="G2" s="14"/>
      <c r="H2" s="14"/>
      <c r="I2" s="14"/>
      <c r="J2" s="14"/>
      <c r="K2" s="14"/>
      <c r="L2" s="10" t="s">
        <v>120</v>
      </c>
    </row>
    <row r="3" spans="1:12" s="10" customFormat="1" ht="75.75" customHeight="1">
      <c r="A3" s="27" t="s">
        <v>78</v>
      </c>
      <c r="B3" s="4" t="s">
        <v>79</v>
      </c>
      <c r="C3" s="4" t="s">
        <v>80</v>
      </c>
      <c r="D3" s="19" t="s">
        <v>261</v>
      </c>
      <c r="E3" s="4" t="s">
        <v>108</v>
      </c>
      <c r="F3" s="4" t="s">
        <v>115</v>
      </c>
      <c r="G3" s="4" t="s">
        <v>109</v>
      </c>
      <c r="H3" s="4" t="s">
        <v>110</v>
      </c>
      <c r="I3" s="4" t="s">
        <v>111</v>
      </c>
      <c r="J3" s="4" t="s">
        <v>112</v>
      </c>
      <c r="K3" s="29" t="s">
        <v>113</v>
      </c>
      <c r="L3" s="95" t="s">
        <v>114</v>
      </c>
    </row>
    <row r="4" spans="1:12" s="10" customFormat="1" ht="30" customHeight="1">
      <c r="A4" s="94" t="s">
        <v>34</v>
      </c>
      <c r="B4" s="74">
        <f>SUM(B5:B18)</f>
        <v>0</v>
      </c>
      <c r="C4" s="74">
        <f>SUM(C5:C18)</f>
        <v>0</v>
      </c>
      <c r="D4" s="74"/>
      <c r="E4" s="74">
        <f>SUM(E5:E18)</f>
        <v>0</v>
      </c>
      <c r="F4" s="74">
        <f>SUM(F5:F18)</f>
        <v>0</v>
      </c>
      <c r="G4" s="74">
        <f>SUM(G5:G18)</f>
        <v>0</v>
      </c>
      <c r="H4" s="74">
        <f>SUM(H5:H18)</f>
        <v>0</v>
      </c>
      <c r="I4" s="52">
        <f aca="true" t="shared" si="0" ref="I4:I24">SUM(F4:H4)</f>
        <v>0</v>
      </c>
      <c r="J4" s="74">
        <f>SUM(J5:J18)</f>
        <v>0</v>
      </c>
      <c r="K4" s="53">
        <f aca="true" t="shared" si="1" ref="K4:K24">SUM(I4:J4)</f>
        <v>0</v>
      </c>
      <c r="L4" s="52">
        <f aca="true" t="shared" si="2" ref="L4:L24">IF(C4=0,"",I4/C4)</f>
      </c>
    </row>
    <row r="5" spans="1:12" s="10" customFormat="1" ht="30" customHeight="1">
      <c r="A5" s="48" t="s">
        <v>102</v>
      </c>
      <c r="B5" s="105"/>
      <c r="C5" s="49"/>
      <c r="D5" s="50"/>
      <c r="E5" s="50"/>
      <c r="F5" s="51"/>
      <c r="G5" s="51"/>
      <c r="H5" s="51"/>
      <c r="I5" s="52">
        <f t="shared" si="0"/>
        <v>0</v>
      </c>
      <c r="J5" s="51"/>
      <c r="K5" s="53">
        <f t="shared" si="1"/>
        <v>0</v>
      </c>
      <c r="L5" s="52">
        <f t="shared" si="2"/>
      </c>
    </row>
    <row r="6" spans="1:12" s="10" customFormat="1" ht="30" customHeight="1">
      <c r="A6" s="48" t="s">
        <v>93</v>
      </c>
      <c r="B6" s="78"/>
      <c r="C6" s="49"/>
      <c r="D6" s="50"/>
      <c r="E6" s="50"/>
      <c r="F6" s="51"/>
      <c r="G6" s="51"/>
      <c r="H6" s="51"/>
      <c r="I6" s="52">
        <f t="shared" si="0"/>
        <v>0</v>
      </c>
      <c r="J6" s="51"/>
      <c r="K6" s="53">
        <f t="shared" si="1"/>
        <v>0</v>
      </c>
      <c r="L6" s="52">
        <f t="shared" si="2"/>
      </c>
    </row>
    <row r="7" spans="1:12" s="10" customFormat="1" ht="30" customHeight="1">
      <c r="A7" s="48" t="s">
        <v>94</v>
      </c>
      <c r="B7" s="78"/>
      <c r="C7" s="49"/>
      <c r="D7" s="50"/>
      <c r="E7" s="50"/>
      <c r="F7" s="51"/>
      <c r="G7" s="51"/>
      <c r="H7" s="51"/>
      <c r="I7" s="52">
        <f t="shared" si="0"/>
        <v>0</v>
      </c>
      <c r="J7" s="51"/>
      <c r="K7" s="53">
        <f t="shared" si="1"/>
        <v>0</v>
      </c>
      <c r="L7" s="52">
        <f t="shared" si="2"/>
      </c>
    </row>
    <row r="8" spans="1:12" s="10" customFormat="1" ht="30" customHeight="1">
      <c r="A8" s="48" t="s">
        <v>95</v>
      </c>
      <c r="B8" s="78"/>
      <c r="C8" s="49"/>
      <c r="D8" s="50"/>
      <c r="E8" s="50"/>
      <c r="F8" s="51"/>
      <c r="G8" s="51"/>
      <c r="H8" s="51"/>
      <c r="I8" s="52">
        <f t="shared" si="0"/>
        <v>0</v>
      </c>
      <c r="J8" s="51"/>
      <c r="K8" s="53">
        <f t="shared" si="1"/>
        <v>0</v>
      </c>
      <c r="L8" s="52">
        <f t="shared" si="2"/>
      </c>
    </row>
    <row r="9" spans="1:12" s="10" customFormat="1" ht="30" customHeight="1">
      <c r="A9" s="48" t="s">
        <v>96</v>
      </c>
      <c r="B9" s="78"/>
      <c r="C9" s="49"/>
      <c r="D9" s="50"/>
      <c r="E9" s="50"/>
      <c r="F9" s="51"/>
      <c r="G9" s="51"/>
      <c r="H9" s="51"/>
      <c r="I9" s="52">
        <f t="shared" si="0"/>
        <v>0</v>
      </c>
      <c r="J9" s="51"/>
      <c r="K9" s="53">
        <f t="shared" si="1"/>
        <v>0</v>
      </c>
      <c r="L9" s="52">
        <f t="shared" si="2"/>
      </c>
    </row>
    <row r="10" spans="1:12" s="10" customFormat="1" ht="30" customHeight="1">
      <c r="A10" s="48" t="s">
        <v>193</v>
      </c>
      <c r="B10" s="78"/>
      <c r="C10" s="49"/>
      <c r="D10" s="50"/>
      <c r="E10" s="50"/>
      <c r="F10" s="51"/>
      <c r="G10" s="51"/>
      <c r="H10" s="51"/>
      <c r="I10" s="52"/>
      <c r="J10" s="51"/>
      <c r="K10" s="53"/>
      <c r="L10" s="52"/>
    </row>
    <row r="11" spans="1:12" s="10" customFormat="1" ht="30" customHeight="1">
      <c r="A11" s="48" t="s">
        <v>221</v>
      </c>
      <c r="B11" s="78"/>
      <c r="C11" s="49"/>
      <c r="D11" s="50"/>
      <c r="E11" s="50"/>
      <c r="F11" s="51"/>
      <c r="G11" s="51"/>
      <c r="H11" s="51"/>
      <c r="I11" s="52">
        <f t="shared" si="0"/>
        <v>0</v>
      </c>
      <c r="J11" s="51"/>
      <c r="K11" s="53">
        <f t="shared" si="1"/>
        <v>0</v>
      </c>
      <c r="L11" s="52">
        <f t="shared" si="2"/>
      </c>
    </row>
    <row r="12" spans="1:12" s="10" customFormat="1" ht="30" customHeight="1">
      <c r="A12" s="48" t="s">
        <v>97</v>
      </c>
      <c r="B12" s="78"/>
      <c r="C12" s="49"/>
      <c r="D12" s="50"/>
      <c r="E12" s="50"/>
      <c r="F12" s="51"/>
      <c r="G12" s="51"/>
      <c r="H12" s="51"/>
      <c r="I12" s="52">
        <f t="shared" si="0"/>
        <v>0</v>
      </c>
      <c r="J12" s="51"/>
      <c r="K12" s="53">
        <f t="shared" si="1"/>
        <v>0</v>
      </c>
      <c r="L12" s="52">
        <f t="shared" si="2"/>
      </c>
    </row>
    <row r="13" spans="1:12" s="10" customFormat="1" ht="30" customHeight="1">
      <c r="A13" s="48" t="s">
        <v>98</v>
      </c>
      <c r="B13" s="78"/>
      <c r="C13" s="49"/>
      <c r="D13" s="50"/>
      <c r="E13" s="50"/>
      <c r="F13" s="51"/>
      <c r="G13" s="51"/>
      <c r="H13" s="51"/>
      <c r="I13" s="52">
        <f t="shared" si="0"/>
        <v>0</v>
      </c>
      <c r="J13" s="51"/>
      <c r="K13" s="53">
        <f t="shared" si="1"/>
        <v>0</v>
      </c>
      <c r="L13" s="52">
        <f t="shared" si="2"/>
      </c>
    </row>
    <row r="14" spans="1:12" s="10" customFormat="1" ht="30" customHeight="1">
      <c r="A14" s="48" t="s">
        <v>198</v>
      </c>
      <c r="B14" s="78"/>
      <c r="C14" s="49"/>
      <c r="D14" s="50"/>
      <c r="E14" s="50"/>
      <c r="F14" s="51"/>
      <c r="G14" s="51"/>
      <c r="H14" s="51"/>
      <c r="I14" s="52">
        <f t="shared" si="0"/>
        <v>0</v>
      </c>
      <c r="J14" s="51"/>
      <c r="K14" s="53">
        <f t="shared" si="1"/>
        <v>0</v>
      </c>
      <c r="L14" s="52">
        <f t="shared" si="2"/>
      </c>
    </row>
    <row r="15" spans="1:12" s="10" customFormat="1" ht="30" customHeight="1">
      <c r="A15" s="48" t="s">
        <v>192</v>
      </c>
      <c r="B15" s="78"/>
      <c r="C15" s="49"/>
      <c r="D15" s="50"/>
      <c r="E15" s="50"/>
      <c r="F15" s="51"/>
      <c r="G15" s="51"/>
      <c r="H15" s="51"/>
      <c r="I15" s="52">
        <f t="shared" si="0"/>
        <v>0</v>
      </c>
      <c r="J15" s="51"/>
      <c r="K15" s="53">
        <f t="shared" si="1"/>
        <v>0</v>
      </c>
      <c r="L15" s="52">
        <f t="shared" si="2"/>
      </c>
    </row>
    <row r="16" spans="1:12" s="10" customFormat="1" ht="30" customHeight="1">
      <c r="A16" s="48" t="s">
        <v>222</v>
      </c>
      <c r="B16" s="78"/>
      <c r="C16" s="49"/>
      <c r="D16" s="50"/>
      <c r="E16" s="50"/>
      <c r="F16" s="51"/>
      <c r="G16" s="51"/>
      <c r="H16" s="51"/>
      <c r="I16" s="52">
        <f t="shared" si="0"/>
        <v>0</v>
      </c>
      <c r="J16" s="51"/>
      <c r="K16" s="53">
        <f t="shared" si="1"/>
        <v>0</v>
      </c>
      <c r="L16" s="52">
        <f t="shared" si="2"/>
      </c>
    </row>
    <row r="17" spans="1:12" s="10" customFormat="1" ht="30" customHeight="1">
      <c r="A17" s="48" t="s">
        <v>99</v>
      </c>
      <c r="B17" s="78"/>
      <c r="C17" s="49"/>
      <c r="D17" s="50"/>
      <c r="E17" s="50"/>
      <c r="F17" s="51"/>
      <c r="G17" s="51"/>
      <c r="H17" s="51"/>
      <c r="I17" s="52">
        <f t="shared" si="0"/>
        <v>0</v>
      </c>
      <c r="J17" s="51"/>
      <c r="K17" s="53">
        <f t="shared" si="1"/>
        <v>0</v>
      </c>
      <c r="L17" s="52">
        <f t="shared" si="2"/>
      </c>
    </row>
    <row r="18" spans="1:12" s="10" customFormat="1" ht="30" customHeight="1">
      <c r="A18" s="48" t="s">
        <v>100</v>
      </c>
      <c r="B18" s="78"/>
      <c r="C18" s="49"/>
      <c r="D18" s="50"/>
      <c r="E18" s="50"/>
      <c r="F18" s="51"/>
      <c r="G18" s="51"/>
      <c r="H18" s="51"/>
      <c r="I18" s="52">
        <f t="shared" si="0"/>
        <v>0</v>
      </c>
      <c r="J18" s="51"/>
      <c r="K18" s="53">
        <f t="shared" si="1"/>
        <v>0</v>
      </c>
      <c r="L18" s="52">
        <f t="shared" si="2"/>
      </c>
    </row>
    <row r="19" spans="1:12" s="10" customFormat="1" ht="30" customHeight="1">
      <c r="A19" s="30"/>
      <c r="B19" s="78"/>
      <c r="C19" s="49"/>
      <c r="D19" s="50"/>
      <c r="E19" s="50"/>
      <c r="F19" s="51"/>
      <c r="G19" s="51"/>
      <c r="H19" s="51"/>
      <c r="I19" s="52">
        <f t="shared" si="0"/>
        <v>0</v>
      </c>
      <c r="J19" s="51"/>
      <c r="K19" s="53">
        <f t="shared" si="1"/>
        <v>0</v>
      </c>
      <c r="L19" s="52">
        <f t="shared" si="2"/>
      </c>
    </row>
    <row r="20" spans="1:12" s="10" customFormat="1" ht="30" customHeight="1">
      <c r="A20" s="41" t="s">
        <v>81</v>
      </c>
      <c r="B20" s="74">
        <f>SUM(B21:B23)</f>
        <v>0</v>
      </c>
      <c r="C20" s="74">
        <f>SUM(C21:C23)</f>
        <v>0</v>
      </c>
      <c r="D20" s="74"/>
      <c r="E20" s="74"/>
      <c r="F20" s="74">
        <f>SUM(F21:F23)</f>
        <v>0</v>
      </c>
      <c r="G20" s="74">
        <f>SUM(G21:G23)</f>
        <v>0</v>
      </c>
      <c r="H20" s="74">
        <f>SUM(H21:H23)</f>
        <v>0</v>
      </c>
      <c r="I20" s="52">
        <f t="shared" si="0"/>
        <v>0</v>
      </c>
      <c r="J20" s="74">
        <f>SUM(J21:J23)</f>
        <v>0</v>
      </c>
      <c r="K20" s="53">
        <f t="shared" si="1"/>
        <v>0</v>
      </c>
      <c r="L20" s="52">
        <f t="shared" si="2"/>
      </c>
    </row>
    <row r="21" spans="1:12" s="10" customFormat="1" ht="30" customHeight="1">
      <c r="A21" s="48" t="s">
        <v>101</v>
      </c>
      <c r="B21" s="78"/>
      <c r="C21" s="49"/>
      <c r="D21" s="50"/>
      <c r="E21" s="50"/>
      <c r="F21" s="51"/>
      <c r="G21" s="51"/>
      <c r="H21" s="51"/>
      <c r="I21" s="52">
        <f t="shared" si="0"/>
        <v>0</v>
      </c>
      <c r="J21" s="51"/>
      <c r="K21" s="53">
        <f t="shared" si="1"/>
        <v>0</v>
      </c>
      <c r="L21" s="52">
        <f t="shared" si="2"/>
      </c>
    </row>
    <row r="22" spans="1:12" s="10" customFormat="1" ht="30" customHeight="1">
      <c r="A22" s="48" t="s">
        <v>97</v>
      </c>
      <c r="B22" s="78"/>
      <c r="C22" s="49"/>
      <c r="D22" s="50"/>
      <c r="E22" s="50"/>
      <c r="F22" s="51"/>
      <c r="G22" s="51"/>
      <c r="H22" s="51"/>
      <c r="I22" s="52">
        <f t="shared" si="0"/>
        <v>0</v>
      </c>
      <c r="J22" s="51"/>
      <c r="K22" s="53">
        <f t="shared" si="1"/>
        <v>0</v>
      </c>
      <c r="L22" s="52">
        <f t="shared" si="2"/>
      </c>
    </row>
    <row r="23" spans="1:12" s="10" customFormat="1" ht="30" customHeight="1">
      <c r="A23" s="48" t="s">
        <v>100</v>
      </c>
      <c r="B23" s="78"/>
      <c r="C23" s="49"/>
      <c r="D23" s="50"/>
      <c r="E23" s="50"/>
      <c r="F23" s="51"/>
      <c r="G23" s="51"/>
      <c r="H23" s="51"/>
      <c r="I23" s="52">
        <f t="shared" si="0"/>
        <v>0</v>
      </c>
      <c r="J23" s="51"/>
      <c r="K23" s="53">
        <f t="shared" si="1"/>
        <v>0</v>
      </c>
      <c r="L23" s="52">
        <f t="shared" si="2"/>
      </c>
    </row>
    <row r="24" spans="1:12" s="10" customFormat="1" ht="30" customHeight="1">
      <c r="A24" s="30"/>
      <c r="B24" s="49"/>
      <c r="C24" s="49"/>
      <c r="D24" s="50"/>
      <c r="E24" s="50"/>
      <c r="F24" s="51"/>
      <c r="G24" s="51"/>
      <c r="H24" s="51"/>
      <c r="I24" s="52">
        <f t="shared" si="0"/>
        <v>0</v>
      </c>
      <c r="J24" s="51"/>
      <c r="K24" s="53">
        <f t="shared" si="1"/>
        <v>0</v>
      </c>
      <c r="L24" s="52">
        <f t="shared" si="2"/>
      </c>
    </row>
    <row r="25" spans="1:12" s="10" customFormat="1" ht="30" customHeight="1">
      <c r="A25" s="47" t="s">
        <v>82</v>
      </c>
      <c r="B25" s="57">
        <f>B4+B20</f>
        <v>0</v>
      </c>
      <c r="C25" s="57">
        <f>C4+C20</f>
        <v>0</v>
      </c>
      <c r="D25" s="57"/>
      <c r="E25" s="57"/>
      <c r="F25" s="57">
        <f aca="true" t="shared" si="3" ref="F25:K25">F4+F20</f>
        <v>0</v>
      </c>
      <c r="G25" s="57">
        <f t="shared" si="3"/>
        <v>0</v>
      </c>
      <c r="H25" s="57">
        <f t="shared" si="3"/>
        <v>0</v>
      </c>
      <c r="I25" s="57">
        <f t="shared" si="3"/>
        <v>0</v>
      </c>
      <c r="J25" s="57">
        <f t="shared" si="3"/>
        <v>0</v>
      </c>
      <c r="K25" s="57">
        <f t="shared" si="3"/>
        <v>0</v>
      </c>
      <c r="L25" s="59" t="str">
        <f>IF(C25=0,"0",I25/C25)</f>
        <v>0</v>
      </c>
    </row>
    <row r="26" spans="1:11" s="10" customFormat="1" ht="20.25" customHeight="1">
      <c r="A26" s="33" t="s">
        <v>262</v>
      </c>
      <c r="B26" s="34"/>
      <c r="C26" s="34"/>
      <c r="D26" s="34"/>
      <c r="E26" s="34"/>
      <c r="F26" s="34"/>
      <c r="G26" s="34"/>
      <c r="H26" s="34"/>
      <c r="I26" s="34"/>
      <c r="J26" s="34"/>
      <c r="K26" s="34"/>
    </row>
    <row r="27" spans="1:11" s="10" customFormat="1" ht="20.25" customHeight="1">
      <c r="A27" s="33" t="s">
        <v>36</v>
      </c>
      <c r="B27" s="34"/>
      <c r="C27" s="34"/>
      <c r="D27" s="34"/>
      <c r="E27" s="34"/>
      <c r="F27" s="34"/>
      <c r="G27" s="34"/>
      <c r="H27" s="34"/>
      <c r="I27" s="34"/>
      <c r="J27" s="34"/>
      <c r="K27" s="34"/>
    </row>
    <row r="28" spans="1:11" s="10" customFormat="1" ht="20.25" customHeight="1">
      <c r="A28" s="33" t="s">
        <v>263</v>
      </c>
      <c r="B28" s="34"/>
      <c r="C28" s="34"/>
      <c r="D28" s="34"/>
      <c r="E28" s="34"/>
      <c r="F28" s="34"/>
      <c r="G28" s="34"/>
      <c r="H28" s="34"/>
      <c r="I28" s="34"/>
      <c r="J28" s="34"/>
      <c r="K28" s="34"/>
    </row>
    <row r="29" spans="1:11" s="10" customFormat="1" ht="20.25" customHeight="1">
      <c r="A29" s="33" t="s">
        <v>225</v>
      </c>
      <c r="B29" s="34"/>
      <c r="C29" s="34"/>
      <c r="D29" s="34"/>
      <c r="E29" s="34"/>
      <c r="F29" s="34"/>
      <c r="G29" s="34"/>
      <c r="H29" s="34"/>
      <c r="I29" s="34"/>
      <c r="J29" s="34"/>
      <c r="K29" s="34"/>
    </row>
    <row r="30" spans="1:11" s="10" customFormat="1" ht="20.25" customHeight="1">
      <c r="A30" s="33" t="s">
        <v>264</v>
      </c>
      <c r="B30" s="34"/>
      <c r="C30" s="34"/>
      <c r="D30" s="34"/>
      <c r="E30" s="34"/>
      <c r="F30" s="34"/>
      <c r="G30" s="34"/>
      <c r="H30" s="34"/>
      <c r="I30" s="34"/>
      <c r="J30" s="34"/>
      <c r="K30" s="34"/>
    </row>
    <row r="31" spans="1:12" s="12" customFormat="1" ht="43.5" customHeight="1">
      <c r="A31" s="35" t="s">
        <v>83</v>
      </c>
      <c r="F31" s="3"/>
      <c r="G31" s="3"/>
      <c r="H31" s="3"/>
      <c r="I31" s="3"/>
      <c r="J31" s="3"/>
      <c r="K31" s="3"/>
      <c r="L31" s="36"/>
    </row>
  </sheetData>
  <sheetProtection/>
  <mergeCells count="1">
    <mergeCell ref="B2:C2"/>
  </mergeCells>
  <printOptions horizontalCentered="1"/>
  <pageMargins left="0" right="0" top="0.31496062992125984" bottom="0.2755905511811024" header="0.31496062992125984" footer="0.03937007874015748"/>
  <pageSetup horizontalDpi="600" verticalDpi="600" orientation="landscape" paperSize="9" scale="95" r:id="rId1"/>
  <headerFooter alignWithMargins="0">
    <oddFooter>&amp;R&amp;8&amp;F\&amp;D</oddFooter>
  </headerFooter>
</worksheet>
</file>

<file path=xl/worksheets/sheet10.xml><?xml version="1.0" encoding="utf-8"?>
<worksheet xmlns="http://schemas.openxmlformats.org/spreadsheetml/2006/main" xmlns:r="http://schemas.openxmlformats.org/officeDocument/2006/relationships">
  <dimension ref="A1:L17"/>
  <sheetViews>
    <sheetView workbookViewId="0" topLeftCell="A7">
      <selection activeCell="F16" sqref="F16"/>
    </sheetView>
  </sheetViews>
  <sheetFormatPr defaultColWidth="9.00390625" defaultRowHeight="16.5"/>
  <cols>
    <col min="1" max="1" width="28.75390625" style="11" customWidth="1"/>
    <col min="2" max="3" width="8.125" style="11" customWidth="1"/>
    <col min="4" max="4" width="8.75390625" style="11" customWidth="1"/>
    <col min="5" max="5" width="13.00390625" style="11" customWidth="1"/>
    <col min="6" max="6" width="13.625" style="11" customWidth="1"/>
    <col min="7" max="7" width="9.625" style="11" customWidth="1"/>
    <col min="8" max="8" width="8.25390625" style="11" customWidth="1"/>
    <col min="9" max="9" width="14.125" style="11" customWidth="1"/>
    <col min="10" max="10" width="9.625" style="11" customWidth="1"/>
    <col min="11" max="11" width="14.125" style="11" customWidth="1"/>
    <col min="12" max="12" width="12.50390625" style="11" customWidth="1"/>
    <col min="13" max="16384" width="9.00390625" style="11" customWidth="1"/>
  </cols>
  <sheetData>
    <row r="1" spans="1:12" s="28" customFormat="1" ht="46.5" customHeight="1">
      <c r="A1" s="39" t="s">
        <v>260</v>
      </c>
      <c r="B1" s="13"/>
      <c r="C1" s="13"/>
      <c r="D1" s="13"/>
      <c r="E1" s="13"/>
      <c r="F1" s="13"/>
      <c r="G1" s="13"/>
      <c r="H1" s="13"/>
      <c r="I1" s="13"/>
      <c r="J1" s="13"/>
      <c r="K1" s="13"/>
      <c r="L1" s="13"/>
    </row>
    <row r="2" spans="1:12" s="10" customFormat="1" ht="38.25" customHeight="1">
      <c r="A2" s="40" t="s">
        <v>5</v>
      </c>
      <c r="B2" s="190"/>
      <c r="C2" s="191"/>
      <c r="D2" s="37"/>
      <c r="E2" s="37"/>
      <c r="F2" s="14"/>
      <c r="G2" s="14"/>
      <c r="H2" s="14"/>
      <c r="I2" s="14"/>
      <c r="J2" s="14"/>
      <c r="K2" s="14"/>
      <c r="L2" s="14" t="s">
        <v>120</v>
      </c>
    </row>
    <row r="3" spans="1:12" s="10" customFormat="1" ht="64.5" customHeight="1">
      <c r="A3" s="27" t="s">
        <v>0</v>
      </c>
      <c r="B3" s="4" t="s">
        <v>1</v>
      </c>
      <c r="C3" s="4" t="s">
        <v>6</v>
      </c>
      <c r="D3" s="19" t="s">
        <v>261</v>
      </c>
      <c r="E3" s="4" t="s">
        <v>116</v>
      </c>
      <c r="F3" s="4" t="s">
        <v>117</v>
      </c>
      <c r="G3" s="4" t="s">
        <v>109</v>
      </c>
      <c r="H3" s="4" t="s">
        <v>110</v>
      </c>
      <c r="I3" s="4" t="s">
        <v>111</v>
      </c>
      <c r="J3" s="4" t="s">
        <v>112</v>
      </c>
      <c r="K3" s="29" t="s">
        <v>113</v>
      </c>
      <c r="L3" s="95" t="s">
        <v>114</v>
      </c>
    </row>
    <row r="4" spans="1:12" s="10" customFormat="1" ht="30" customHeight="1">
      <c r="A4" s="85" t="s">
        <v>7</v>
      </c>
      <c r="B4" s="86"/>
      <c r="C4" s="86"/>
      <c r="D4" s="87"/>
      <c r="E4" s="87"/>
      <c r="F4" s="91"/>
      <c r="G4" s="91"/>
      <c r="H4" s="91"/>
      <c r="I4" s="52">
        <f aca="true" t="shared" si="0" ref="I4:I10">SUM(F4:H4)</f>
        <v>0</v>
      </c>
      <c r="J4" s="91"/>
      <c r="K4" s="53">
        <f aca="true" t="shared" si="1" ref="K4:K10">SUM(I4:J4)</f>
        <v>0</v>
      </c>
      <c r="L4" s="52">
        <f>IF(C4=0,"",I4/C4)</f>
      </c>
    </row>
    <row r="5" spans="1:12" s="84" customFormat="1" ht="30" customHeight="1">
      <c r="A5" s="85" t="s">
        <v>195</v>
      </c>
      <c r="B5" s="86"/>
      <c r="C5" s="86"/>
      <c r="D5" s="87"/>
      <c r="E5" s="87"/>
      <c r="F5" s="91"/>
      <c r="G5" s="91"/>
      <c r="H5" s="91"/>
      <c r="I5" s="52">
        <f t="shared" si="0"/>
        <v>0</v>
      </c>
      <c r="J5" s="91"/>
      <c r="K5" s="53">
        <f t="shared" si="1"/>
        <v>0</v>
      </c>
      <c r="L5" s="52">
        <f aca="true" t="shared" si="2" ref="L5:L10">IF(C5=0,"",I5/C5)</f>
      </c>
    </row>
    <row r="6" spans="1:12" s="10" customFormat="1" ht="30" customHeight="1">
      <c r="A6" s="30" t="s">
        <v>2</v>
      </c>
      <c r="B6" s="49"/>
      <c r="C6" s="49"/>
      <c r="D6" s="50"/>
      <c r="E6" s="50"/>
      <c r="F6" s="51"/>
      <c r="G6" s="51"/>
      <c r="H6" s="51"/>
      <c r="I6" s="52">
        <f t="shared" si="0"/>
        <v>0</v>
      </c>
      <c r="J6" s="51"/>
      <c r="K6" s="53">
        <f t="shared" si="1"/>
        <v>0</v>
      </c>
      <c r="L6" s="52">
        <f t="shared" si="2"/>
      </c>
    </row>
    <row r="7" spans="1:12" s="10" customFormat="1" ht="54.75" customHeight="1">
      <c r="A7" s="88" t="s">
        <v>197</v>
      </c>
      <c r="B7" s="54"/>
      <c r="C7" s="55"/>
      <c r="D7" s="56"/>
      <c r="E7" s="106"/>
      <c r="F7" s="51"/>
      <c r="G7" s="51"/>
      <c r="H7" s="51"/>
      <c r="I7" s="52">
        <f t="shared" si="0"/>
        <v>0</v>
      </c>
      <c r="J7" s="51"/>
      <c r="K7" s="53">
        <f t="shared" si="1"/>
        <v>0</v>
      </c>
      <c r="L7" s="52">
        <f t="shared" si="2"/>
      </c>
    </row>
    <row r="8" spans="1:12" s="10" customFormat="1" ht="30" customHeight="1">
      <c r="A8" s="30"/>
      <c r="B8" s="49"/>
      <c r="C8" s="49"/>
      <c r="D8" s="50"/>
      <c r="E8" s="50"/>
      <c r="F8" s="51"/>
      <c r="G8" s="51"/>
      <c r="H8" s="51"/>
      <c r="I8" s="52">
        <f t="shared" si="0"/>
        <v>0</v>
      </c>
      <c r="J8" s="51"/>
      <c r="K8" s="53">
        <f t="shared" si="1"/>
        <v>0</v>
      </c>
      <c r="L8" s="52">
        <f t="shared" si="2"/>
      </c>
    </row>
    <row r="9" spans="1:12" s="10" customFormat="1" ht="30" customHeight="1">
      <c r="A9" s="30"/>
      <c r="B9" s="49"/>
      <c r="C9" s="49"/>
      <c r="D9" s="50"/>
      <c r="E9" s="50"/>
      <c r="F9" s="51"/>
      <c r="G9" s="51"/>
      <c r="H9" s="51"/>
      <c r="I9" s="52">
        <f t="shared" si="0"/>
        <v>0</v>
      </c>
      <c r="J9" s="51"/>
      <c r="K9" s="53">
        <f t="shared" si="1"/>
        <v>0</v>
      </c>
      <c r="L9" s="52">
        <f t="shared" si="2"/>
      </c>
    </row>
    <row r="10" spans="1:12" s="10" customFormat="1" ht="30" customHeight="1">
      <c r="A10" s="30"/>
      <c r="B10" s="49"/>
      <c r="C10" s="49"/>
      <c r="D10" s="50"/>
      <c r="E10" s="50"/>
      <c r="F10" s="51"/>
      <c r="G10" s="51"/>
      <c r="H10" s="51"/>
      <c r="I10" s="52">
        <f t="shared" si="0"/>
        <v>0</v>
      </c>
      <c r="J10" s="51"/>
      <c r="K10" s="53">
        <f t="shared" si="1"/>
        <v>0</v>
      </c>
      <c r="L10" s="52">
        <f t="shared" si="2"/>
      </c>
    </row>
    <row r="11" spans="1:12" s="10" customFormat="1" ht="30" customHeight="1">
      <c r="A11" s="32" t="s">
        <v>3</v>
      </c>
      <c r="B11" s="57">
        <f>SUM(B4:B10)</f>
        <v>0</v>
      </c>
      <c r="C11" s="57">
        <f>SUM(C4:C10)</f>
        <v>0</v>
      </c>
      <c r="D11" s="57"/>
      <c r="E11" s="57">
        <f aca="true" t="shared" si="3" ref="E11:K11">SUM(E4:E10)</f>
        <v>0</v>
      </c>
      <c r="F11" s="57">
        <f t="shared" si="3"/>
        <v>0</v>
      </c>
      <c r="G11" s="57">
        <f t="shared" si="3"/>
        <v>0</v>
      </c>
      <c r="H11" s="57">
        <f t="shared" si="3"/>
        <v>0</v>
      </c>
      <c r="I11" s="57">
        <f t="shared" si="3"/>
        <v>0</v>
      </c>
      <c r="J11" s="57">
        <f t="shared" si="3"/>
        <v>0</v>
      </c>
      <c r="K11" s="58">
        <f t="shared" si="3"/>
        <v>0</v>
      </c>
      <c r="L11" s="59" t="str">
        <f>IF(C11=0,"0",I11/C11)</f>
        <v>0</v>
      </c>
    </row>
    <row r="12" spans="1:11" s="10" customFormat="1" ht="20.25" customHeight="1">
      <c r="A12" s="33" t="s">
        <v>274</v>
      </c>
      <c r="B12" s="34"/>
      <c r="C12" s="34"/>
      <c r="D12" s="34"/>
      <c r="E12" s="34"/>
      <c r="F12" s="34"/>
      <c r="G12" s="34"/>
      <c r="H12" s="34"/>
      <c r="I12" s="34"/>
      <c r="J12" s="34"/>
      <c r="K12" s="34"/>
    </row>
    <row r="13" spans="1:11" s="10" customFormat="1" ht="20.25" customHeight="1">
      <c r="A13" s="33" t="s">
        <v>232</v>
      </c>
      <c r="B13" s="34"/>
      <c r="C13" s="34"/>
      <c r="D13" s="34"/>
      <c r="E13" s="34"/>
      <c r="F13" s="34"/>
      <c r="G13" s="34"/>
      <c r="H13" s="34"/>
      <c r="I13" s="34"/>
      <c r="J13" s="34"/>
      <c r="K13" s="34"/>
    </row>
    <row r="14" spans="1:11" s="10" customFormat="1" ht="20.25" customHeight="1">
      <c r="A14" s="33" t="s">
        <v>275</v>
      </c>
      <c r="B14" s="34"/>
      <c r="C14" s="34"/>
      <c r="D14" s="34"/>
      <c r="E14" s="34"/>
      <c r="F14" s="34"/>
      <c r="G14" s="34"/>
      <c r="H14" s="34"/>
      <c r="I14" s="34"/>
      <c r="J14" s="34"/>
      <c r="K14" s="34"/>
    </row>
    <row r="15" spans="1:11" s="10" customFormat="1" ht="20.25" customHeight="1">
      <c r="A15" s="33" t="s">
        <v>276</v>
      </c>
      <c r="B15" s="34"/>
      <c r="C15" s="34"/>
      <c r="D15" s="34"/>
      <c r="E15" s="34"/>
      <c r="F15" s="34"/>
      <c r="G15" s="34"/>
      <c r="H15" s="34"/>
      <c r="I15" s="34"/>
      <c r="J15" s="34"/>
      <c r="K15" s="34"/>
    </row>
    <row r="16" spans="1:11" s="10" customFormat="1" ht="20.25" customHeight="1">
      <c r="A16" s="33"/>
      <c r="B16" s="34"/>
      <c r="C16" s="34"/>
      <c r="D16" s="34"/>
      <c r="E16" s="34"/>
      <c r="F16" s="34"/>
      <c r="G16" s="34"/>
      <c r="H16" s="34"/>
      <c r="I16" s="34"/>
      <c r="J16" s="34"/>
      <c r="K16" s="34"/>
    </row>
    <row r="17" spans="1:12" s="12" customFormat="1" ht="43.5" customHeight="1">
      <c r="A17" s="35" t="s">
        <v>4</v>
      </c>
      <c r="F17" s="3"/>
      <c r="G17" s="3"/>
      <c r="H17" s="3"/>
      <c r="I17" s="3"/>
      <c r="J17" s="3"/>
      <c r="K17" s="3"/>
      <c r="L17" s="36"/>
    </row>
  </sheetData>
  <mergeCells count="1">
    <mergeCell ref="B2:C2"/>
  </mergeCells>
  <printOptions horizontalCentered="1"/>
  <pageMargins left="0.15748031496062992" right="0.2755905511811024" top="0.5905511811023623" bottom="0.5905511811023623" header="0.5118110236220472" footer="0.5118110236220472"/>
  <pageSetup horizontalDpi="1200" verticalDpi="1200" orientation="landscape" paperSize="9" scale="95" r:id="rId1"/>
</worksheet>
</file>

<file path=xl/worksheets/sheet11.xml><?xml version="1.0" encoding="utf-8"?>
<worksheet xmlns="http://schemas.openxmlformats.org/spreadsheetml/2006/main" xmlns:r="http://schemas.openxmlformats.org/officeDocument/2006/relationships">
  <dimension ref="A1:K29"/>
  <sheetViews>
    <sheetView workbookViewId="0" topLeftCell="A10">
      <selection activeCell="A24" sqref="A24"/>
    </sheetView>
  </sheetViews>
  <sheetFormatPr defaultColWidth="9.00390625" defaultRowHeight="16.5"/>
  <cols>
    <col min="1" max="1" width="22.75390625" style="2" customWidth="1"/>
    <col min="2" max="6" width="16.125" style="2" customWidth="1"/>
    <col min="7" max="8" width="16.125" style="0" customWidth="1"/>
  </cols>
  <sheetData>
    <row r="1" spans="1:8" s="113" customFormat="1" ht="35.25" customHeight="1">
      <c r="A1" s="25" t="s">
        <v>189</v>
      </c>
      <c r="B1" s="25"/>
      <c r="C1" s="25"/>
      <c r="D1" s="25"/>
      <c r="E1" s="25"/>
      <c r="F1" s="25"/>
      <c r="G1" s="25"/>
      <c r="H1" s="25"/>
    </row>
    <row r="2" spans="1:8" s="113" customFormat="1" ht="24.75" customHeight="1">
      <c r="A2" s="10" t="s">
        <v>128</v>
      </c>
      <c r="B2" s="10"/>
      <c r="C2" s="10"/>
      <c r="D2" s="10"/>
      <c r="E2" s="10"/>
      <c r="F2" s="10"/>
      <c r="H2" s="14" t="s">
        <v>121</v>
      </c>
    </row>
    <row r="3" spans="1:8" s="113" customFormat="1" ht="27" customHeight="1">
      <c r="A3" s="192" t="s">
        <v>129</v>
      </c>
      <c r="B3" s="192" t="s">
        <v>122</v>
      </c>
      <c r="C3" s="193" t="s">
        <v>123</v>
      </c>
      <c r="D3" s="193"/>
      <c r="E3" s="193"/>
      <c r="F3" s="193"/>
      <c r="G3" s="193"/>
      <c r="H3" s="194"/>
    </row>
    <row r="4" spans="1:8" s="113" customFormat="1" ht="27" customHeight="1">
      <c r="A4" s="192"/>
      <c r="B4" s="192"/>
      <c r="C4" s="195" t="s">
        <v>124</v>
      </c>
      <c r="D4" s="195"/>
      <c r="E4" s="195"/>
      <c r="F4" s="195"/>
      <c r="G4" s="196"/>
      <c r="H4" s="197" t="s">
        <v>270</v>
      </c>
    </row>
    <row r="5" spans="1:8" s="113" customFormat="1" ht="27.75" customHeight="1">
      <c r="A5" s="192"/>
      <c r="B5" s="192"/>
      <c r="C5" s="4" t="s">
        <v>265</v>
      </c>
      <c r="D5" s="4" t="s">
        <v>266</v>
      </c>
      <c r="E5" s="4" t="s">
        <v>267</v>
      </c>
      <c r="F5" s="4" t="s">
        <v>268</v>
      </c>
      <c r="G5" s="4" t="s">
        <v>269</v>
      </c>
      <c r="H5" s="198"/>
    </row>
    <row r="6" spans="1:8" s="112" customFormat="1" ht="20.25" customHeight="1">
      <c r="A6" s="114" t="s">
        <v>125</v>
      </c>
      <c r="B6" s="115"/>
      <c r="C6" s="115"/>
      <c r="D6" s="115"/>
      <c r="E6" s="115"/>
      <c r="F6" s="115"/>
      <c r="G6" s="115"/>
      <c r="H6" s="111"/>
    </row>
    <row r="7" spans="1:8" s="11" customFormat="1" ht="16.5">
      <c r="A7" s="117" t="s">
        <v>177</v>
      </c>
      <c r="B7" s="116"/>
      <c r="C7" s="116"/>
      <c r="D7" s="116"/>
      <c r="E7" s="116"/>
      <c r="F7" s="116"/>
      <c r="G7" s="116"/>
      <c r="H7" s="111"/>
    </row>
    <row r="8" spans="1:8" s="11" customFormat="1" ht="20.25" customHeight="1">
      <c r="A8" s="117" t="s">
        <v>176</v>
      </c>
      <c r="B8" s="118"/>
      <c r="C8" s="118"/>
      <c r="D8" s="118"/>
      <c r="E8" s="118"/>
      <c r="F8" s="118"/>
      <c r="G8" s="119"/>
      <c r="H8" s="119"/>
    </row>
    <row r="9" spans="1:8" s="11" customFormat="1" ht="20.25" customHeight="1">
      <c r="A9" s="117" t="s">
        <v>178</v>
      </c>
      <c r="B9" s="118"/>
      <c r="C9" s="118"/>
      <c r="D9" s="118"/>
      <c r="E9" s="118"/>
      <c r="F9" s="118"/>
      <c r="G9" s="119"/>
      <c r="H9" s="119"/>
    </row>
    <row r="10" spans="1:8" s="11" customFormat="1" ht="20.25" customHeight="1">
      <c r="A10" s="117" t="s">
        <v>179</v>
      </c>
      <c r="B10" s="118"/>
      <c r="C10" s="118"/>
      <c r="D10" s="118"/>
      <c r="E10" s="118"/>
      <c r="F10" s="118"/>
      <c r="G10" s="119"/>
      <c r="H10" s="119"/>
    </row>
    <row r="11" spans="1:8" s="11" customFormat="1" ht="16.5">
      <c r="A11" s="117" t="s">
        <v>180</v>
      </c>
      <c r="B11" s="116"/>
      <c r="C11" s="116"/>
      <c r="D11" s="116"/>
      <c r="E11" s="116"/>
      <c r="F11" s="116"/>
      <c r="G11" s="116"/>
      <c r="H11" s="111"/>
    </row>
    <row r="12" spans="1:8" s="11" customFormat="1" ht="20.25" customHeight="1">
      <c r="A12" s="117" t="s">
        <v>181</v>
      </c>
      <c r="B12" s="121"/>
      <c r="C12" s="121"/>
      <c r="D12" s="121"/>
      <c r="E12" s="121"/>
      <c r="F12" s="121"/>
      <c r="G12" s="119"/>
      <c r="H12" s="119"/>
    </row>
    <row r="13" spans="1:8" s="11" customFormat="1" ht="20.25" customHeight="1">
      <c r="A13" s="117" t="s">
        <v>182</v>
      </c>
      <c r="B13" s="121"/>
      <c r="C13" s="121"/>
      <c r="D13" s="121"/>
      <c r="E13" s="121"/>
      <c r="F13" s="121"/>
      <c r="G13" s="119"/>
      <c r="H13" s="119"/>
    </row>
    <row r="14" spans="1:8" s="11" customFormat="1" ht="20.25" customHeight="1">
      <c r="A14" s="117" t="s">
        <v>183</v>
      </c>
      <c r="B14" s="121"/>
      <c r="C14" s="121"/>
      <c r="D14" s="121"/>
      <c r="E14" s="121"/>
      <c r="F14" s="121"/>
      <c r="G14" s="119"/>
      <c r="H14" s="119"/>
    </row>
    <row r="15" spans="1:8" s="11" customFormat="1" ht="20.25" customHeight="1">
      <c r="A15" s="117" t="s">
        <v>184</v>
      </c>
      <c r="B15" s="116"/>
      <c r="C15" s="116"/>
      <c r="D15" s="116"/>
      <c r="E15" s="116"/>
      <c r="F15" s="116"/>
      <c r="G15" s="116"/>
      <c r="H15" s="111"/>
    </row>
    <row r="16" spans="1:8" s="11" customFormat="1" ht="20.25" customHeight="1">
      <c r="A16" s="117" t="s">
        <v>185</v>
      </c>
      <c r="B16" s="121"/>
      <c r="C16" s="121"/>
      <c r="D16" s="121"/>
      <c r="E16" s="121"/>
      <c r="F16" s="121"/>
      <c r="G16" s="119"/>
      <c r="H16" s="119"/>
    </row>
    <row r="17" spans="1:8" s="11" customFormat="1" ht="20.25" customHeight="1">
      <c r="A17" s="117" t="s">
        <v>186</v>
      </c>
      <c r="B17" s="121"/>
      <c r="C17" s="121"/>
      <c r="D17" s="121"/>
      <c r="E17" s="121"/>
      <c r="F17" s="121"/>
      <c r="G17" s="119"/>
      <c r="H17" s="119"/>
    </row>
    <row r="18" spans="1:8" s="11" customFormat="1" ht="20.25" customHeight="1">
      <c r="A18" s="117" t="s">
        <v>187</v>
      </c>
      <c r="B18" s="121"/>
      <c r="C18" s="121"/>
      <c r="D18" s="121"/>
      <c r="E18" s="121"/>
      <c r="F18" s="121"/>
      <c r="G18" s="119"/>
      <c r="H18" s="119"/>
    </row>
    <row r="19" spans="1:8" s="11" customFormat="1" ht="20.25" customHeight="1">
      <c r="A19" s="117" t="s">
        <v>188</v>
      </c>
      <c r="B19" s="121"/>
      <c r="C19" s="121"/>
      <c r="D19" s="121"/>
      <c r="E19" s="121"/>
      <c r="F19" s="121"/>
      <c r="G19" s="119"/>
      <c r="H19" s="119"/>
    </row>
    <row r="20" spans="1:8" s="11" customFormat="1" ht="20.25" customHeight="1">
      <c r="A20" s="33" t="s">
        <v>271</v>
      </c>
      <c r="B20" s="126"/>
      <c r="C20" s="126"/>
      <c r="D20" s="126"/>
      <c r="E20" s="126"/>
      <c r="F20" s="126"/>
      <c r="G20" s="127"/>
      <c r="H20" s="127"/>
    </row>
    <row r="21" spans="1:8" s="11" customFormat="1" ht="20.25" customHeight="1">
      <c r="A21" s="33" t="s">
        <v>250</v>
      </c>
      <c r="B21" s="126"/>
      <c r="C21" s="126"/>
      <c r="D21" s="126"/>
      <c r="E21" s="126"/>
      <c r="F21" s="126"/>
      <c r="G21" s="127"/>
      <c r="H21" s="127"/>
    </row>
    <row r="22" spans="1:11" s="10" customFormat="1" ht="20.25" customHeight="1">
      <c r="A22" s="33" t="s">
        <v>275</v>
      </c>
      <c r="B22" s="34"/>
      <c r="C22" s="34"/>
      <c r="D22" s="34"/>
      <c r="E22" s="34"/>
      <c r="F22" s="34"/>
      <c r="G22" s="34"/>
      <c r="H22" s="34"/>
      <c r="I22" s="34"/>
      <c r="J22" s="34"/>
      <c r="K22" s="34"/>
    </row>
    <row r="23" spans="1:6" s="122" customFormat="1" ht="20.25" customHeight="1">
      <c r="A23" s="33" t="s">
        <v>199</v>
      </c>
      <c r="B23" s="2"/>
      <c r="C23" s="2"/>
      <c r="D23" s="2"/>
      <c r="E23" s="2"/>
      <c r="F23" s="2"/>
    </row>
    <row r="24" spans="1:8" s="125" customFormat="1" ht="34.5" customHeight="1">
      <c r="A24" s="12" t="s">
        <v>126</v>
      </c>
      <c r="B24" s="123"/>
      <c r="C24" s="123"/>
      <c r="D24" s="123"/>
      <c r="E24" s="123"/>
      <c r="F24" s="123"/>
      <c r="G24" s="123"/>
      <c r="H24" s="124"/>
    </row>
    <row r="25" spans="1:6" s="11" customFormat="1" ht="16.5">
      <c r="A25" s="10"/>
      <c r="B25" s="10"/>
      <c r="C25" s="10"/>
      <c r="D25" s="10"/>
      <c r="E25" s="10"/>
      <c r="F25" s="10"/>
    </row>
    <row r="26" spans="1:6" s="11" customFormat="1" ht="16.5">
      <c r="A26" s="10"/>
      <c r="B26" s="10"/>
      <c r="C26" s="10"/>
      <c r="D26" s="10"/>
      <c r="E26" s="10"/>
      <c r="F26" s="10"/>
    </row>
    <row r="27" spans="1:6" s="11" customFormat="1" ht="16.5">
      <c r="A27" s="10"/>
      <c r="B27" s="10"/>
      <c r="C27" s="10"/>
      <c r="D27" s="10"/>
      <c r="E27" s="10"/>
      <c r="F27" s="10"/>
    </row>
    <row r="28" spans="1:6" s="11" customFormat="1" ht="16.5">
      <c r="A28" s="10"/>
      <c r="B28" s="10"/>
      <c r="C28" s="10"/>
      <c r="D28" s="10"/>
      <c r="E28" s="10"/>
      <c r="F28" s="10"/>
    </row>
    <row r="29" spans="1:6" s="11" customFormat="1" ht="16.5">
      <c r="A29" s="10"/>
      <c r="B29" s="10"/>
      <c r="C29" s="10"/>
      <c r="D29" s="10"/>
      <c r="E29" s="10"/>
      <c r="F29" s="10"/>
    </row>
  </sheetData>
  <mergeCells count="5">
    <mergeCell ref="A3:A5"/>
    <mergeCell ref="B3:B5"/>
    <mergeCell ref="C3:H3"/>
    <mergeCell ref="C4:G4"/>
    <mergeCell ref="H4:H5"/>
  </mergeCells>
  <printOptions horizontalCentered="1"/>
  <pageMargins left="0.35433070866141736" right="0.35433070866141736" top="0.5905511811023623" bottom="0.5905511811023623" header="0.5118110236220472" footer="0.5118110236220472"/>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dimension ref="A1:AR27"/>
  <sheetViews>
    <sheetView view="pageBreakPreview" zoomScaleSheetLayoutView="100" workbookViewId="0" topLeftCell="A1">
      <selection activeCell="E9" sqref="E9"/>
    </sheetView>
  </sheetViews>
  <sheetFormatPr defaultColWidth="9.00390625" defaultRowHeight="16.5"/>
  <cols>
    <col min="1" max="1" width="23.25390625" style="149" customWidth="1"/>
    <col min="2" max="17" width="8.625" style="149" customWidth="1"/>
    <col min="18" max="18" width="23.25390625" style="149" customWidth="1"/>
    <col min="19" max="19" width="10.625" style="149" customWidth="1"/>
    <col min="20" max="20" width="9.00390625" style="149" customWidth="1"/>
    <col min="21" max="21" width="8.875" style="149" customWidth="1"/>
    <col min="22" max="22" width="9.25390625" style="149" customWidth="1"/>
    <col min="23" max="23" width="10.125" style="149" customWidth="1"/>
    <col min="24" max="24" width="9.125" style="149" customWidth="1"/>
    <col min="25" max="25" width="10.00390625" style="149" customWidth="1"/>
    <col min="26" max="26" width="9.50390625" style="149" customWidth="1"/>
    <col min="27" max="27" width="10.00390625" style="149" customWidth="1"/>
    <col min="28" max="28" width="9.75390625" style="149" customWidth="1"/>
    <col min="29" max="31" width="9.25390625" style="149" customWidth="1"/>
    <col min="32" max="32" width="9.75390625" style="149" customWidth="1"/>
    <col min="33" max="33" width="21.875" style="149" customWidth="1"/>
    <col min="34" max="35" width="11.25390625" style="149" customWidth="1"/>
    <col min="36" max="36" width="10.125" style="149" customWidth="1"/>
    <col min="37" max="37" width="11.25390625" style="149" customWidth="1"/>
    <col min="38" max="38" width="12.50390625" style="149" customWidth="1"/>
    <col min="39" max="39" width="12.00390625" style="149" customWidth="1"/>
    <col min="40" max="40" width="11.375" style="149" customWidth="1"/>
    <col min="41" max="41" width="11.25390625" style="149" customWidth="1"/>
    <col min="42" max="42" width="19.75390625" style="149" customWidth="1"/>
    <col min="43" max="43" width="14.00390625" style="149" customWidth="1"/>
    <col min="44" max="44" width="11.125" style="149" customWidth="1"/>
    <col min="45" max="16384" width="8.75390625" style="149" customWidth="1"/>
  </cols>
  <sheetData>
    <row r="1" spans="1:44" ht="26.25" customHeight="1">
      <c r="A1" s="241" t="s">
        <v>247</v>
      </c>
      <c r="B1" s="242"/>
      <c r="C1" s="242"/>
      <c r="D1" s="242"/>
      <c r="E1" s="242"/>
      <c r="F1" s="242"/>
      <c r="G1" s="242"/>
      <c r="H1" s="242"/>
      <c r="I1" s="242"/>
      <c r="J1" s="242"/>
      <c r="K1" s="242"/>
      <c r="L1" s="242"/>
      <c r="M1" s="242"/>
      <c r="N1" s="242"/>
      <c r="O1" s="242"/>
      <c r="P1" s="242"/>
      <c r="Q1" s="242"/>
      <c r="R1" s="241" t="s">
        <v>248</v>
      </c>
      <c r="S1" s="242"/>
      <c r="T1" s="242"/>
      <c r="U1" s="242"/>
      <c r="V1" s="242"/>
      <c r="W1" s="242"/>
      <c r="X1" s="242"/>
      <c r="Y1" s="242"/>
      <c r="Z1" s="242"/>
      <c r="AA1" s="242"/>
      <c r="AB1" s="242"/>
      <c r="AC1" s="242"/>
      <c r="AD1" s="242"/>
      <c r="AE1" s="242"/>
      <c r="AF1" s="242"/>
      <c r="AG1" s="242"/>
      <c r="AH1" s="242"/>
      <c r="AI1" s="241" t="s">
        <v>249</v>
      </c>
      <c r="AJ1" s="242"/>
      <c r="AK1" s="242"/>
      <c r="AL1" s="242"/>
      <c r="AM1" s="242"/>
      <c r="AN1" s="242"/>
      <c r="AO1" s="242"/>
      <c r="AP1" s="242"/>
      <c r="AQ1" s="242"/>
      <c r="AR1" s="242"/>
    </row>
    <row r="2" spans="1:44" ht="18" customHeight="1" thickBot="1">
      <c r="A2" s="10" t="s">
        <v>231</v>
      </c>
      <c r="P2" s="243" t="s">
        <v>190</v>
      </c>
      <c r="Q2" s="244"/>
      <c r="R2" s="10" t="s">
        <v>231</v>
      </c>
      <c r="AE2" s="243" t="s">
        <v>190</v>
      </c>
      <c r="AF2" s="244"/>
      <c r="AG2" s="245" t="s">
        <v>246</v>
      </c>
      <c r="AH2" s="246"/>
      <c r="AI2" s="247"/>
      <c r="AP2" s="150"/>
      <c r="AQ2" s="150"/>
      <c r="AR2" s="151" t="s">
        <v>190</v>
      </c>
    </row>
    <row r="3" spans="1:44" ht="32.25" customHeight="1" thickTop="1">
      <c r="A3" s="217" t="s">
        <v>202</v>
      </c>
      <c r="B3" s="221" t="s">
        <v>203</v>
      </c>
      <c r="C3" s="222"/>
      <c r="D3" s="222"/>
      <c r="E3" s="222"/>
      <c r="F3" s="222"/>
      <c r="G3" s="223"/>
      <c r="H3" s="221" t="s">
        <v>204</v>
      </c>
      <c r="I3" s="222"/>
      <c r="J3" s="222"/>
      <c r="K3" s="222"/>
      <c r="L3" s="222"/>
      <c r="M3" s="223"/>
      <c r="N3" s="221" t="s">
        <v>205</v>
      </c>
      <c r="O3" s="222"/>
      <c r="P3" s="222"/>
      <c r="Q3" s="223"/>
      <c r="R3" s="217" t="s">
        <v>206</v>
      </c>
      <c r="S3" s="227" t="s">
        <v>207</v>
      </c>
      <c r="T3" s="228"/>
      <c r="U3" s="228"/>
      <c r="V3" s="229"/>
      <c r="W3" s="221" t="s">
        <v>208</v>
      </c>
      <c r="X3" s="222"/>
      <c r="Y3" s="222"/>
      <c r="Z3" s="222"/>
      <c r="AA3" s="222"/>
      <c r="AB3" s="223"/>
      <c r="AC3" s="221" t="s">
        <v>209</v>
      </c>
      <c r="AD3" s="222"/>
      <c r="AE3" s="222"/>
      <c r="AF3" s="223"/>
      <c r="AG3" s="217" t="s">
        <v>211</v>
      </c>
      <c r="AH3" s="227" t="s">
        <v>210</v>
      </c>
      <c r="AI3" s="229"/>
      <c r="AJ3" s="227" t="s">
        <v>236</v>
      </c>
      <c r="AK3" s="229"/>
      <c r="AL3" s="227" t="s">
        <v>235</v>
      </c>
      <c r="AM3" s="233"/>
      <c r="AN3" s="227" t="s">
        <v>212</v>
      </c>
      <c r="AO3" s="229"/>
      <c r="AP3" s="248" t="s">
        <v>302</v>
      </c>
      <c r="AQ3" s="236" t="s">
        <v>303</v>
      </c>
      <c r="AR3" s="238" t="s">
        <v>191</v>
      </c>
    </row>
    <row r="4" spans="1:44" ht="30.75" customHeight="1">
      <c r="A4" s="218"/>
      <c r="B4" s="224"/>
      <c r="C4" s="225"/>
      <c r="D4" s="225"/>
      <c r="E4" s="225"/>
      <c r="F4" s="225"/>
      <c r="G4" s="226"/>
      <c r="H4" s="224"/>
      <c r="I4" s="225"/>
      <c r="J4" s="225"/>
      <c r="K4" s="225"/>
      <c r="L4" s="225"/>
      <c r="M4" s="226"/>
      <c r="N4" s="224"/>
      <c r="O4" s="225"/>
      <c r="P4" s="225"/>
      <c r="Q4" s="226"/>
      <c r="R4" s="218"/>
      <c r="S4" s="230"/>
      <c r="T4" s="231"/>
      <c r="U4" s="231"/>
      <c r="V4" s="232"/>
      <c r="W4" s="224"/>
      <c r="X4" s="225"/>
      <c r="Y4" s="225"/>
      <c r="Z4" s="225"/>
      <c r="AA4" s="225"/>
      <c r="AB4" s="226"/>
      <c r="AC4" s="224"/>
      <c r="AD4" s="225"/>
      <c r="AE4" s="225"/>
      <c r="AF4" s="226"/>
      <c r="AG4" s="218"/>
      <c r="AH4" s="230"/>
      <c r="AI4" s="232"/>
      <c r="AJ4" s="230"/>
      <c r="AK4" s="232"/>
      <c r="AL4" s="234"/>
      <c r="AM4" s="235"/>
      <c r="AN4" s="230" t="s">
        <v>213</v>
      </c>
      <c r="AO4" s="232" t="s">
        <v>214</v>
      </c>
      <c r="AP4" s="249"/>
      <c r="AQ4" s="237"/>
      <c r="AR4" s="239"/>
    </row>
    <row r="5" spans="1:44" s="155" customFormat="1" ht="42" customHeight="1">
      <c r="A5" s="219"/>
      <c r="B5" s="144" t="s">
        <v>215</v>
      </c>
      <c r="C5" s="152"/>
      <c r="D5" s="144" t="s">
        <v>216</v>
      </c>
      <c r="E5" s="152"/>
      <c r="F5" s="144" t="s">
        <v>214</v>
      </c>
      <c r="G5" s="152"/>
      <c r="H5" s="144" t="s">
        <v>215</v>
      </c>
      <c r="I5" s="152"/>
      <c r="J5" s="144" t="s">
        <v>216</v>
      </c>
      <c r="K5" s="152"/>
      <c r="L5" s="144" t="s">
        <v>214</v>
      </c>
      <c r="M5" s="152"/>
      <c r="N5" s="144" t="s">
        <v>215</v>
      </c>
      <c r="O5" s="152"/>
      <c r="P5" s="144" t="s">
        <v>214</v>
      </c>
      <c r="Q5" s="152"/>
      <c r="R5" s="219"/>
      <c r="S5" s="144" t="s">
        <v>215</v>
      </c>
      <c r="T5" s="152"/>
      <c r="U5" s="144" t="s">
        <v>214</v>
      </c>
      <c r="V5" s="152"/>
      <c r="W5" s="144" t="s">
        <v>215</v>
      </c>
      <c r="X5" s="152"/>
      <c r="Y5" s="144" t="s">
        <v>216</v>
      </c>
      <c r="Z5" s="152"/>
      <c r="AA5" s="144" t="s">
        <v>214</v>
      </c>
      <c r="AB5" s="152"/>
      <c r="AC5" s="144" t="s">
        <v>215</v>
      </c>
      <c r="AD5" s="152"/>
      <c r="AE5" s="144" t="s">
        <v>214</v>
      </c>
      <c r="AF5" s="152"/>
      <c r="AG5" s="219"/>
      <c r="AH5" s="134" t="s">
        <v>213</v>
      </c>
      <c r="AI5" s="133" t="s">
        <v>214</v>
      </c>
      <c r="AJ5" s="134" t="s">
        <v>213</v>
      </c>
      <c r="AK5" s="153" t="s">
        <v>214</v>
      </c>
      <c r="AL5" s="134" t="s">
        <v>213</v>
      </c>
      <c r="AM5" s="153" t="s">
        <v>214</v>
      </c>
      <c r="AN5" s="154" t="s">
        <v>213</v>
      </c>
      <c r="AO5" s="153" t="s">
        <v>214</v>
      </c>
      <c r="AP5" s="249"/>
      <c r="AQ5" s="237"/>
      <c r="AR5" s="240"/>
    </row>
    <row r="6" spans="1:44" ht="29.25" customHeight="1">
      <c r="A6" s="220"/>
      <c r="B6" s="133" t="s">
        <v>124</v>
      </c>
      <c r="C6" s="133" t="s">
        <v>217</v>
      </c>
      <c r="D6" s="133" t="s">
        <v>124</v>
      </c>
      <c r="E6" s="133" t="s">
        <v>217</v>
      </c>
      <c r="F6" s="133" t="s">
        <v>124</v>
      </c>
      <c r="G6" s="133" t="s">
        <v>217</v>
      </c>
      <c r="H6" s="133" t="s">
        <v>124</v>
      </c>
      <c r="I6" s="133" t="s">
        <v>217</v>
      </c>
      <c r="J6" s="133" t="s">
        <v>124</v>
      </c>
      <c r="K6" s="133" t="s">
        <v>217</v>
      </c>
      <c r="L6" s="133" t="s">
        <v>124</v>
      </c>
      <c r="M6" s="133" t="s">
        <v>217</v>
      </c>
      <c r="N6" s="133" t="s">
        <v>124</v>
      </c>
      <c r="O6" s="133" t="s">
        <v>217</v>
      </c>
      <c r="P6" s="133" t="s">
        <v>124</v>
      </c>
      <c r="Q6" s="133" t="s">
        <v>217</v>
      </c>
      <c r="R6" s="220"/>
      <c r="S6" s="133" t="s">
        <v>124</v>
      </c>
      <c r="T6" s="133" t="s">
        <v>217</v>
      </c>
      <c r="U6" s="133" t="s">
        <v>124</v>
      </c>
      <c r="V6" s="133" t="s">
        <v>217</v>
      </c>
      <c r="W6" s="133" t="s">
        <v>124</v>
      </c>
      <c r="X6" s="133" t="s">
        <v>217</v>
      </c>
      <c r="Y6" s="133" t="s">
        <v>124</v>
      </c>
      <c r="Z6" s="133" t="s">
        <v>217</v>
      </c>
      <c r="AA6" s="133" t="s">
        <v>124</v>
      </c>
      <c r="AB6" s="133" t="s">
        <v>217</v>
      </c>
      <c r="AC6" s="133" t="s">
        <v>124</v>
      </c>
      <c r="AD6" s="133" t="s">
        <v>217</v>
      </c>
      <c r="AE6" s="133" t="s">
        <v>124</v>
      </c>
      <c r="AF6" s="133" t="s">
        <v>217</v>
      </c>
      <c r="AG6" s="220"/>
      <c r="AH6" s="133" t="s">
        <v>217</v>
      </c>
      <c r="AI6" s="133" t="s">
        <v>217</v>
      </c>
      <c r="AJ6" s="156" t="s">
        <v>217</v>
      </c>
      <c r="AK6" s="156" t="s">
        <v>217</v>
      </c>
      <c r="AL6" s="156" t="s">
        <v>217</v>
      </c>
      <c r="AM6" s="156" t="s">
        <v>217</v>
      </c>
      <c r="AN6" s="156" t="s">
        <v>217</v>
      </c>
      <c r="AO6" s="156" t="s">
        <v>217</v>
      </c>
      <c r="AP6" s="157" t="s">
        <v>217</v>
      </c>
      <c r="AQ6" s="158" t="s">
        <v>217</v>
      </c>
      <c r="AR6" s="145" t="s">
        <v>217</v>
      </c>
    </row>
    <row r="7" spans="1:44" s="160" customFormat="1" ht="54" customHeight="1">
      <c r="A7" s="135" t="s">
        <v>237</v>
      </c>
      <c r="B7" s="136"/>
      <c r="C7" s="136"/>
      <c r="D7" s="136"/>
      <c r="E7" s="136"/>
      <c r="F7" s="136"/>
      <c r="G7" s="136"/>
      <c r="H7" s="137"/>
      <c r="I7" s="137"/>
      <c r="J7" s="137"/>
      <c r="K7" s="137"/>
      <c r="L7" s="137"/>
      <c r="M7" s="137"/>
      <c r="N7" s="137"/>
      <c r="O7" s="137"/>
      <c r="P7" s="138"/>
      <c r="Q7" s="137"/>
      <c r="R7" s="135" t="s">
        <v>237</v>
      </c>
      <c r="S7" s="137"/>
      <c r="T7" s="137"/>
      <c r="U7" s="137"/>
      <c r="V7" s="137"/>
      <c r="W7" s="137"/>
      <c r="X7" s="137"/>
      <c r="Y7" s="137"/>
      <c r="Z7" s="137"/>
      <c r="AA7" s="137"/>
      <c r="AB7" s="137"/>
      <c r="AC7" s="137"/>
      <c r="AD7" s="137"/>
      <c r="AE7" s="137"/>
      <c r="AF7" s="137"/>
      <c r="AG7" s="135" t="s">
        <v>237</v>
      </c>
      <c r="AH7" s="137"/>
      <c r="AI7" s="137"/>
      <c r="AJ7" s="139"/>
      <c r="AK7" s="139"/>
      <c r="AL7" s="139"/>
      <c r="AM7" s="139"/>
      <c r="AN7" s="139"/>
      <c r="AO7" s="139"/>
      <c r="AP7" s="159"/>
      <c r="AQ7" s="175"/>
      <c r="AR7" s="146"/>
    </row>
    <row r="8" spans="1:44" ht="54" customHeight="1">
      <c r="A8" s="178" t="s">
        <v>238</v>
      </c>
      <c r="B8" s="161"/>
      <c r="C8" s="161"/>
      <c r="D8" s="161"/>
      <c r="E8" s="161"/>
      <c r="F8" s="161"/>
      <c r="G8" s="161"/>
      <c r="H8" s="162"/>
      <c r="I8" s="162"/>
      <c r="J8" s="162"/>
      <c r="K8" s="162"/>
      <c r="L8" s="162"/>
      <c r="M8" s="162"/>
      <c r="N8" s="162"/>
      <c r="O8" s="162"/>
      <c r="P8" s="163"/>
      <c r="Q8" s="162"/>
      <c r="R8" s="178" t="s">
        <v>238</v>
      </c>
      <c r="S8" s="162"/>
      <c r="T8" s="162"/>
      <c r="U8" s="162"/>
      <c r="V8" s="162"/>
      <c r="W8" s="162"/>
      <c r="X8" s="162"/>
      <c r="Y8" s="162"/>
      <c r="Z8" s="162"/>
      <c r="AA8" s="162"/>
      <c r="AB8" s="162"/>
      <c r="AC8" s="162"/>
      <c r="AD8" s="162"/>
      <c r="AE8" s="162"/>
      <c r="AF8" s="162"/>
      <c r="AG8" s="179" t="s">
        <v>239</v>
      </c>
      <c r="AH8" s="162"/>
      <c r="AI8" s="162"/>
      <c r="AJ8" s="164"/>
      <c r="AK8" s="164"/>
      <c r="AL8" s="164"/>
      <c r="AM8" s="164"/>
      <c r="AN8" s="164"/>
      <c r="AO8" s="164"/>
      <c r="AP8" s="165"/>
      <c r="AQ8" s="176"/>
      <c r="AR8" s="166"/>
    </row>
    <row r="9" spans="1:44" ht="54" customHeight="1" thickBot="1">
      <c r="A9" s="178" t="s">
        <v>240</v>
      </c>
      <c r="B9" s="161"/>
      <c r="C9" s="161"/>
      <c r="D9" s="161"/>
      <c r="E9" s="161"/>
      <c r="F9" s="161"/>
      <c r="G9" s="161"/>
      <c r="H9" s="162"/>
      <c r="I9" s="162"/>
      <c r="J9" s="162"/>
      <c r="K9" s="162"/>
      <c r="L9" s="162"/>
      <c r="M9" s="162"/>
      <c r="N9" s="162"/>
      <c r="O9" s="162"/>
      <c r="P9" s="163"/>
      <c r="Q9" s="162"/>
      <c r="R9" s="178" t="s">
        <v>240</v>
      </c>
      <c r="S9" s="162"/>
      <c r="T9" s="162"/>
      <c r="U9" s="162"/>
      <c r="V9" s="162"/>
      <c r="W9" s="162"/>
      <c r="X9" s="162"/>
      <c r="Y9" s="162"/>
      <c r="Z9" s="162"/>
      <c r="AA9" s="162"/>
      <c r="AB9" s="162"/>
      <c r="AC9" s="162"/>
      <c r="AD9" s="162"/>
      <c r="AE9" s="162"/>
      <c r="AF9" s="162"/>
      <c r="AG9" s="178" t="s">
        <v>240</v>
      </c>
      <c r="AH9" s="162"/>
      <c r="AI9" s="162"/>
      <c r="AJ9" s="164"/>
      <c r="AK9" s="164"/>
      <c r="AL9" s="164"/>
      <c r="AM9" s="164"/>
      <c r="AN9" s="164"/>
      <c r="AO9" s="164"/>
      <c r="AP9" s="167"/>
      <c r="AQ9" s="177"/>
      <c r="AR9" s="168"/>
    </row>
    <row r="10" spans="1:33" ht="17.25" customHeight="1" thickTop="1">
      <c r="A10" s="141" t="s">
        <v>304</v>
      </c>
      <c r="R10" s="141" t="s">
        <v>251</v>
      </c>
      <c r="AG10" s="141" t="s">
        <v>251</v>
      </c>
    </row>
    <row r="11" spans="1:33" ht="17.25" customHeight="1">
      <c r="A11" s="140" t="s">
        <v>241</v>
      </c>
      <c r="R11" s="140" t="s">
        <v>241</v>
      </c>
      <c r="AG11" s="140" t="s">
        <v>241</v>
      </c>
    </row>
    <row r="12" spans="1:33" ht="17.25" customHeight="1">
      <c r="A12" s="141" t="s">
        <v>305</v>
      </c>
      <c r="B12" s="142"/>
      <c r="C12" s="142"/>
      <c r="D12" s="142"/>
      <c r="E12" s="142"/>
      <c r="F12" s="142"/>
      <c r="G12" s="142"/>
      <c r="H12" s="142"/>
      <c r="I12" s="142"/>
      <c r="J12" s="142"/>
      <c r="K12" s="142"/>
      <c r="L12" s="142"/>
      <c r="M12" s="142"/>
      <c r="N12" s="142"/>
      <c r="O12" s="142"/>
      <c r="P12" s="142"/>
      <c r="Q12" s="142"/>
      <c r="R12" s="141" t="s">
        <v>252</v>
      </c>
      <c r="AG12" s="141" t="s">
        <v>252</v>
      </c>
    </row>
    <row r="13" spans="1:37" ht="17.25" customHeight="1">
      <c r="A13" s="143" t="s">
        <v>253</v>
      </c>
      <c r="B13" s="142"/>
      <c r="C13" s="142"/>
      <c r="D13" s="142"/>
      <c r="E13" s="142"/>
      <c r="F13" s="142"/>
      <c r="G13" s="142"/>
      <c r="H13" s="142"/>
      <c r="I13" s="142"/>
      <c r="J13" s="142"/>
      <c r="K13" s="142"/>
      <c r="L13" s="142"/>
      <c r="M13" s="142"/>
      <c r="N13" s="142"/>
      <c r="O13" s="142"/>
      <c r="P13" s="142"/>
      <c r="Q13" s="142"/>
      <c r="R13" s="143" t="s">
        <v>253</v>
      </c>
      <c r="S13" s="169"/>
      <c r="AG13" s="143" t="s">
        <v>253</v>
      </c>
      <c r="AK13" s="169"/>
    </row>
    <row r="14" spans="1:37" ht="17.25" customHeight="1">
      <c r="A14" s="141" t="s">
        <v>218</v>
      </c>
      <c r="R14" s="141" t="s">
        <v>218</v>
      </c>
      <c r="S14" s="170"/>
      <c r="AG14" s="141" t="s">
        <v>218</v>
      </c>
      <c r="AK14" s="170"/>
    </row>
    <row r="15" spans="1:37" ht="17.25" customHeight="1">
      <c r="A15" s="149" t="s">
        <v>233</v>
      </c>
      <c r="R15" s="149" t="s">
        <v>233</v>
      </c>
      <c r="S15" s="170"/>
      <c r="AG15" s="149" t="s">
        <v>233</v>
      </c>
      <c r="AK15" s="170"/>
    </row>
    <row r="16" spans="1:37" ht="17.25" customHeight="1">
      <c r="A16" s="171" t="s">
        <v>234</v>
      </c>
      <c r="R16" s="171" t="s">
        <v>234</v>
      </c>
      <c r="S16" s="170"/>
      <c r="AG16" s="171" t="s">
        <v>234</v>
      </c>
      <c r="AK16" s="170"/>
    </row>
    <row r="17" spans="1:37" s="172" customFormat="1" ht="17.25" customHeight="1">
      <c r="A17" s="180" t="s">
        <v>245</v>
      </c>
      <c r="B17" s="180"/>
      <c r="C17"/>
      <c r="D17"/>
      <c r="E17"/>
      <c r="F17"/>
      <c r="G17"/>
      <c r="H17"/>
      <c r="I17"/>
      <c r="J17"/>
      <c r="K17"/>
      <c r="L17"/>
      <c r="M17"/>
      <c r="N17"/>
      <c r="O17"/>
      <c r="Q17" s="173"/>
      <c r="R17" s="12" t="s">
        <v>219</v>
      </c>
      <c r="S17" s="174"/>
      <c r="AG17" s="12" t="s">
        <v>219</v>
      </c>
      <c r="AK17" s="174"/>
    </row>
    <row r="18" spans="1:16" ht="15.75" customHeight="1">
      <c r="A18" s="215" t="s">
        <v>259</v>
      </c>
      <c r="B18" s="216"/>
      <c r="C18" s="216"/>
      <c r="D18" s="216"/>
      <c r="E18" s="216"/>
      <c r="F18" s="216"/>
      <c r="G18" s="216"/>
      <c r="H18" s="216"/>
      <c r="I18" s="216"/>
      <c r="J18" s="216"/>
      <c r="K18" s="216"/>
      <c r="L18" s="216"/>
      <c r="M18" s="216"/>
      <c r="N18" s="216"/>
      <c r="O18" s="216"/>
      <c r="P18" s="216"/>
    </row>
    <row r="19" spans="1:16" ht="15.75" customHeight="1">
      <c r="A19" s="215" t="s">
        <v>256</v>
      </c>
      <c r="B19" s="216"/>
      <c r="C19" s="216"/>
      <c r="D19" s="216"/>
      <c r="E19" s="216"/>
      <c r="F19" s="216"/>
      <c r="G19" s="216"/>
      <c r="H19" s="216"/>
      <c r="I19" s="216"/>
      <c r="J19" s="216"/>
      <c r="K19" s="216"/>
      <c r="L19" s="216"/>
      <c r="M19" s="216"/>
      <c r="N19" s="216"/>
      <c r="O19" s="216"/>
      <c r="P19" s="216"/>
    </row>
    <row r="20" spans="1:16" ht="15.75" customHeight="1">
      <c r="A20" s="215" t="s">
        <v>257</v>
      </c>
      <c r="B20" s="216"/>
      <c r="C20" s="216"/>
      <c r="D20" s="216"/>
      <c r="E20" s="216"/>
      <c r="F20" s="216"/>
      <c r="G20" s="216"/>
      <c r="H20" s="216"/>
      <c r="I20" s="216"/>
      <c r="J20" s="216"/>
      <c r="K20" s="216"/>
      <c r="L20" s="216"/>
      <c r="M20" s="216"/>
      <c r="N20" s="216"/>
      <c r="O20" s="216"/>
      <c r="P20" s="216"/>
    </row>
    <row r="21" s="216" customFormat="1" ht="15.75" customHeight="1">
      <c r="A21" s="215" t="s">
        <v>258</v>
      </c>
    </row>
    <row r="22" spans="1:7" s="185" customFormat="1" ht="15.75" customHeight="1">
      <c r="A22" s="214" t="s">
        <v>254</v>
      </c>
      <c r="B22" s="214"/>
      <c r="C22" s="214"/>
      <c r="D22" s="214"/>
      <c r="E22" s="214"/>
      <c r="F22" s="214"/>
      <c r="G22" s="214"/>
    </row>
    <row r="23" spans="1:15" ht="15.75">
      <c r="A23" s="181" t="s">
        <v>255</v>
      </c>
      <c r="B23" s="182"/>
      <c r="C23" s="182"/>
      <c r="D23" s="182"/>
      <c r="E23" s="182"/>
      <c r="F23" s="182"/>
      <c r="G23" s="182"/>
      <c r="H23" s="182"/>
      <c r="I23" s="182"/>
      <c r="J23" s="182"/>
      <c r="K23" s="182"/>
      <c r="L23" s="182"/>
      <c r="M23" s="182"/>
      <c r="N23" s="182"/>
      <c r="O23" s="182"/>
    </row>
    <row r="24" spans="1:15" ht="15.75">
      <c r="A24" s="181" t="s">
        <v>242</v>
      </c>
      <c r="B24" s="182"/>
      <c r="C24" s="182"/>
      <c r="D24" s="182"/>
      <c r="E24" s="182"/>
      <c r="F24" s="182"/>
      <c r="G24" s="182"/>
      <c r="H24" s="182"/>
      <c r="I24" s="182"/>
      <c r="J24" s="182"/>
      <c r="K24" s="182"/>
      <c r="L24" s="182"/>
      <c r="M24" s="182"/>
      <c r="N24" s="182"/>
      <c r="O24" s="182"/>
    </row>
    <row r="25" spans="1:15" ht="15.75">
      <c r="A25" s="181" t="s">
        <v>243</v>
      </c>
      <c r="B25" s="182"/>
      <c r="C25" s="182"/>
      <c r="D25" s="182"/>
      <c r="E25" s="182"/>
      <c r="F25" s="182"/>
      <c r="G25" s="182"/>
      <c r="H25" s="182"/>
      <c r="I25" s="182"/>
      <c r="J25" s="182"/>
      <c r="K25" s="182"/>
      <c r="L25" s="182"/>
      <c r="M25" s="182"/>
      <c r="N25" s="182"/>
      <c r="O25" s="182"/>
    </row>
    <row r="26" spans="1:15" ht="15.75">
      <c r="A26" s="181" t="s">
        <v>244</v>
      </c>
      <c r="B26" s="183"/>
      <c r="C26" s="183"/>
      <c r="D26" s="183"/>
      <c r="E26" s="183"/>
      <c r="F26" s="183"/>
      <c r="G26" s="183"/>
      <c r="H26" s="183"/>
      <c r="I26" s="183"/>
      <c r="J26" s="183"/>
      <c r="K26" s="183"/>
      <c r="L26" s="183"/>
      <c r="M26" s="183"/>
      <c r="N26" s="183"/>
      <c r="O26" s="183"/>
    </row>
    <row r="27" spans="1:15" ht="18.75">
      <c r="A27" s="12" t="s">
        <v>219</v>
      </c>
      <c r="B27" s="172"/>
      <c r="C27" s="173"/>
      <c r="D27" s="173"/>
      <c r="E27" s="173"/>
      <c r="F27" s="172"/>
      <c r="G27" s="172"/>
      <c r="H27" s="172"/>
      <c r="I27" s="172"/>
      <c r="J27" s="172"/>
      <c r="K27" s="172"/>
      <c r="L27" s="172"/>
      <c r="M27" s="172"/>
      <c r="N27" s="172"/>
      <c r="O27" s="172"/>
    </row>
  </sheetData>
  <mergeCells count="27">
    <mergeCell ref="AR3:AR5"/>
    <mergeCell ref="R3:R6"/>
    <mergeCell ref="AG3:AG6"/>
    <mergeCell ref="A1:Q1"/>
    <mergeCell ref="R1:AH1"/>
    <mergeCell ref="AI1:AR1"/>
    <mergeCell ref="P2:Q2"/>
    <mergeCell ref="AE2:AF2"/>
    <mergeCell ref="AG2:AI2"/>
    <mergeCell ref="AP3:AP5"/>
    <mergeCell ref="AQ3:AQ5"/>
    <mergeCell ref="AC3:AF4"/>
    <mergeCell ref="AH3:AI4"/>
    <mergeCell ref="AJ3:AK4"/>
    <mergeCell ref="S3:V4"/>
    <mergeCell ref="W3:AB4"/>
    <mergeCell ref="AN3:AO4"/>
    <mergeCell ref="AL3:AM4"/>
    <mergeCell ref="A3:A6"/>
    <mergeCell ref="B3:G4"/>
    <mergeCell ref="H3:M4"/>
    <mergeCell ref="N3:Q4"/>
    <mergeCell ref="A22:G22"/>
    <mergeCell ref="A18:P18"/>
    <mergeCell ref="A19:P19"/>
    <mergeCell ref="A20:P20"/>
    <mergeCell ref="A21:IV21"/>
  </mergeCells>
  <printOptions horizontalCentered="1"/>
  <pageMargins left="0.3937007874015748" right="0.3937007874015748" top="0.4724409448818898" bottom="0.2362204724409449" header="0.4330708661417323" footer="0.1968503937007874"/>
  <pageSetup blackAndWhite="1" horizontalDpi="600" verticalDpi="600" orientation="landscape" paperSize="9" scale="86" r:id="rId1"/>
  <colBreaks count="2" manualBreakCount="2">
    <brk id="17" max="25" man="1"/>
    <brk id="32" max="25" man="1"/>
  </colBreaks>
</worksheet>
</file>

<file path=xl/worksheets/sheet13.xml><?xml version="1.0" encoding="utf-8"?>
<worksheet xmlns="http://schemas.openxmlformats.org/spreadsheetml/2006/main" xmlns:r="http://schemas.openxmlformats.org/officeDocument/2006/relationships">
  <dimension ref="A1:R30"/>
  <sheetViews>
    <sheetView view="pageBreakPreview" zoomScaleSheetLayoutView="100" workbookViewId="0" topLeftCell="A13">
      <selection activeCell="A27" sqref="A27"/>
    </sheetView>
  </sheetViews>
  <sheetFormatPr defaultColWidth="9.00390625" defaultRowHeight="16.5"/>
  <cols>
    <col min="1" max="1" width="19.875" style="252" customWidth="1"/>
    <col min="2" max="2" width="7.875" style="252" bestFit="1" customWidth="1"/>
    <col min="3" max="3" width="8.125" style="252" customWidth="1"/>
    <col min="4" max="4" width="9.875" style="252" customWidth="1"/>
    <col min="5" max="5" width="9.125" style="252" customWidth="1"/>
    <col min="6" max="6" width="9.375" style="252" customWidth="1"/>
    <col min="7" max="7" width="9.50390625" style="252" customWidth="1"/>
    <col min="8" max="8" width="10.75390625" style="252" customWidth="1"/>
    <col min="9" max="9" width="8.00390625" style="252" customWidth="1"/>
    <col min="10" max="10" width="11.125" style="252" customWidth="1"/>
    <col min="11" max="11" width="8.75390625" style="252" customWidth="1"/>
    <col min="12" max="12" width="10.875" style="252" customWidth="1"/>
    <col min="13" max="13" width="13.00390625" style="252" customWidth="1"/>
    <col min="14" max="14" width="11.625" style="252" customWidth="1"/>
    <col min="15" max="16384" width="9.00390625" style="252" customWidth="1"/>
  </cols>
  <sheetData>
    <row r="1" spans="1:14" s="251" customFormat="1" ht="26.25" customHeight="1">
      <c r="A1" s="13" t="s">
        <v>324</v>
      </c>
      <c r="B1" s="250"/>
      <c r="C1" s="250"/>
      <c r="D1" s="250"/>
      <c r="E1" s="250"/>
      <c r="F1" s="250"/>
      <c r="G1" s="250"/>
      <c r="H1" s="250"/>
      <c r="I1" s="250"/>
      <c r="J1" s="250"/>
      <c r="K1" s="250"/>
      <c r="L1" s="250"/>
      <c r="M1" s="250"/>
      <c r="N1" s="250"/>
    </row>
    <row r="2" spans="1:14" ht="23.25" customHeight="1">
      <c r="A2" s="10" t="s">
        <v>325</v>
      </c>
      <c r="G2" s="253"/>
      <c r="H2" s="253"/>
      <c r="I2" s="254"/>
      <c r="J2" s="254"/>
      <c r="K2" s="254"/>
      <c r="M2" s="199" t="s">
        <v>311</v>
      </c>
      <c r="N2" s="255"/>
    </row>
    <row r="3" spans="1:14" ht="30" customHeight="1">
      <c r="A3" s="202" t="s">
        <v>312</v>
      </c>
      <c r="B3" s="197" t="s">
        <v>316</v>
      </c>
      <c r="C3" s="197" t="s">
        <v>326</v>
      </c>
      <c r="D3" s="21" t="s">
        <v>327</v>
      </c>
      <c r="E3" s="256"/>
      <c r="F3" s="257"/>
      <c r="G3" s="258" t="s">
        <v>318</v>
      </c>
      <c r="H3" s="259"/>
      <c r="I3" s="260"/>
      <c r="J3" s="260"/>
      <c r="K3" s="259"/>
      <c r="L3" s="259"/>
      <c r="M3" s="259"/>
      <c r="N3" s="259"/>
    </row>
    <row r="4" spans="1:14" ht="46.5" customHeight="1">
      <c r="A4" s="261"/>
      <c r="B4" s="261"/>
      <c r="C4" s="261"/>
      <c r="D4" s="197" t="s">
        <v>328</v>
      </c>
      <c r="E4" s="197" t="s">
        <v>315</v>
      </c>
      <c r="F4" s="202" t="s">
        <v>329</v>
      </c>
      <c r="G4" s="262" t="s">
        <v>330</v>
      </c>
      <c r="H4" s="263"/>
      <c r="I4" s="264" t="s">
        <v>315</v>
      </c>
      <c r="J4" s="257"/>
      <c r="K4" s="264" t="s">
        <v>331</v>
      </c>
      <c r="L4" s="265"/>
      <c r="M4" s="264" t="s">
        <v>332</v>
      </c>
      <c r="N4" s="257"/>
    </row>
    <row r="5" spans="1:18" ht="22.5" customHeight="1">
      <c r="A5" s="266"/>
      <c r="B5" s="266"/>
      <c r="C5" s="266"/>
      <c r="D5" s="266"/>
      <c r="E5" s="266"/>
      <c r="F5" s="266"/>
      <c r="G5" s="27" t="s">
        <v>333</v>
      </c>
      <c r="H5" s="27" t="s">
        <v>334</v>
      </c>
      <c r="I5" s="27" t="s">
        <v>333</v>
      </c>
      <c r="J5" s="27" t="s">
        <v>334</v>
      </c>
      <c r="K5" s="27" t="s">
        <v>333</v>
      </c>
      <c r="L5" s="27" t="s">
        <v>334</v>
      </c>
      <c r="M5" s="27" t="s">
        <v>333</v>
      </c>
      <c r="N5" s="27" t="s">
        <v>334</v>
      </c>
      <c r="R5" s="267"/>
    </row>
    <row r="6" spans="1:14" ht="22.5" customHeight="1">
      <c r="A6" s="5" t="s">
        <v>335</v>
      </c>
      <c r="B6" s="268"/>
      <c r="C6" s="268"/>
      <c r="D6" s="268"/>
      <c r="E6" s="268"/>
      <c r="F6" s="268"/>
      <c r="G6" s="268"/>
      <c r="H6" s="268"/>
      <c r="I6" s="268"/>
      <c r="J6" s="268"/>
      <c r="K6" s="268"/>
      <c r="L6" s="268"/>
      <c r="M6" s="268"/>
      <c r="N6" s="268"/>
    </row>
    <row r="7" spans="1:14" ht="34.5" customHeight="1">
      <c r="A7" s="269" t="s">
        <v>336</v>
      </c>
      <c r="B7" s="268"/>
      <c r="C7" s="268"/>
      <c r="D7" s="268"/>
      <c r="E7" s="268"/>
      <c r="F7" s="268"/>
      <c r="G7" s="268"/>
      <c r="H7" s="268"/>
      <c r="I7" s="268"/>
      <c r="J7" s="268"/>
      <c r="K7" s="268"/>
      <c r="L7" s="268"/>
      <c r="M7" s="268"/>
      <c r="N7" s="268"/>
    </row>
    <row r="8" spans="1:14" ht="18.75" customHeight="1">
      <c r="A8" s="270" t="s">
        <v>337</v>
      </c>
      <c r="B8" s="271"/>
      <c r="C8" s="271"/>
      <c r="D8" s="271"/>
      <c r="E8" s="271"/>
      <c r="F8" s="271"/>
      <c r="G8" s="271"/>
      <c r="H8" s="271"/>
      <c r="I8" s="271"/>
      <c r="J8" s="271"/>
      <c r="K8" s="271"/>
      <c r="L8" s="271"/>
      <c r="M8" s="271"/>
      <c r="N8" s="271"/>
    </row>
    <row r="9" spans="1:14" ht="18.75" customHeight="1">
      <c r="A9" s="270" t="s">
        <v>337</v>
      </c>
      <c r="B9" s="271"/>
      <c r="C9" s="271"/>
      <c r="D9" s="271"/>
      <c r="E9" s="271"/>
      <c r="F9" s="271"/>
      <c r="G9" s="271"/>
      <c r="H9" s="271"/>
      <c r="I9" s="271"/>
      <c r="J9" s="271"/>
      <c r="K9" s="271"/>
      <c r="L9" s="271"/>
      <c r="M9" s="271"/>
      <c r="N9" s="271"/>
    </row>
    <row r="10" spans="1:14" ht="18.75" customHeight="1">
      <c r="A10" s="270" t="s">
        <v>338</v>
      </c>
      <c r="B10" s="271"/>
      <c r="C10" s="271"/>
      <c r="D10" s="271"/>
      <c r="E10" s="271"/>
      <c r="F10" s="271"/>
      <c r="G10" s="271"/>
      <c r="H10" s="271"/>
      <c r="I10" s="271"/>
      <c r="J10" s="271"/>
      <c r="K10" s="271"/>
      <c r="L10" s="271"/>
      <c r="M10" s="271"/>
      <c r="N10" s="271"/>
    </row>
    <row r="11" spans="1:14" ht="18.75" customHeight="1">
      <c r="A11" s="272"/>
      <c r="B11" s="271"/>
      <c r="C11" s="271"/>
      <c r="D11" s="271"/>
      <c r="E11" s="271"/>
      <c r="F11" s="271"/>
      <c r="G11" s="271"/>
      <c r="H11" s="271"/>
      <c r="I11" s="271"/>
      <c r="J11" s="271"/>
      <c r="K11" s="271"/>
      <c r="L11" s="271"/>
      <c r="M11" s="271"/>
      <c r="N11" s="271"/>
    </row>
    <row r="12" spans="1:14" ht="18.75" customHeight="1">
      <c r="A12" s="270"/>
      <c r="B12" s="271"/>
      <c r="C12" s="271"/>
      <c r="D12" s="271"/>
      <c r="E12" s="271"/>
      <c r="F12" s="271"/>
      <c r="G12" s="271"/>
      <c r="H12" s="271"/>
      <c r="I12" s="271"/>
      <c r="J12" s="271"/>
      <c r="K12" s="271"/>
      <c r="L12" s="271"/>
      <c r="M12" s="271"/>
      <c r="N12" s="271"/>
    </row>
    <row r="13" spans="1:14" ht="18.75" customHeight="1">
      <c r="A13" s="270"/>
      <c r="B13" s="271"/>
      <c r="C13" s="271"/>
      <c r="D13" s="271"/>
      <c r="E13" s="271"/>
      <c r="F13" s="271"/>
      <c r="G13" s="271"/>
      <c r="H13" s="271"/>
      <c r="I13" s="271"/>
      <c r="J13" s="271"/>
      <c r="K13" s="271"/>
      <c r="L13" s="271"/>
      <c r="M13" s="271"/>
      <c r="N13" s="271"/>
    </row>
    <row r="14" spans="1:14" ht="23.25" customHeight="1">
      <c r="A14" s="269" t="s">
        <v>339</v>
      </c>
      <c r="B14" s="268"/>
      <c r="C14" s="268"/>
      <c r="D14" s="268"/>
      <c r="E14" s="268"/>
      <c r="F14" s="268"/>
      <c r="G14" s="268"/>
      <c r="H14" s="268"/>
      <c r="I14" s="268"/>
      <c r="J14" s="268"/>
      <c r="K14" s="268"/>
      <c r="L14" s="268"/>
      <c r="M14" s="268"/>
      <c r="N14" s="268"/>
    </row>
    <row r="15" spans="1:14" ht="18.75" customHeight="1">
      <c r="A15" s="273" t="s">
        <v>340</v>
      </c>
      <c r="B15" s="271"/>
      <c r="C15" s="271"/>
      <c r="D15" s="271"/>
      <c r="E15" s="271"/>
      <c r="F15" s="271"/>
      <c r="G15" s="271"/>
      <c r="H15" s="271"/>
      <c r="I15" s="271"/>
      <c r="J15" s="271"/>
      <c r="K15" s="271"/>
      <c r="L15" s="271"/>
      <c r="M15" s="271"/>
      <c r="N15" s="271"/>
    </row>
    <row r="16" spans="1:14" ht="18.75" customHeight="1">
      <c r="A16" s="273" t="s">
        <v>340</v>
      </c>
      <c r="B16" s="271"/>
      <c r="C16" s="271"/>
      <c r="D16" s="271"/>
      <c r="E16" s="271"/>
      <c r="F16" s="271"/>
      <c r="G16" s="271"/>
      <c r="H16" s="271"/>
      <c r="I16" s="271"/>
      <c r="J16" s="271"/>
      <c r="K16" s="271"/>
      <c r="L16" s="271"/>
      <c r="M16" s="271"/>
      <c r="N16" s="271"/>
    </row>
    <row r="17" spans="1:14" ht="18.75" customHeight="1">
      <c r="A17" s="270" t="s">
        <v>338</v>
      </c>
      <c r="B17" s="271"/>
      <c r="C17" s="271"/>
      <c r="D17" s="271"/>
      <c r="E17" s="271"/>
      <c r="F17" s="271"/>
      <c r="G17" s="271"/>
      <c r="H17" s="271"/>
      <c r="I17" s="271"/>
      <c r="J17" s="271"/>
      <c r="K17" s="271"/>
      <c r="L17" s="271"/>
      <c r="M17" s="271"/>
      <c r="N17" s="271"/>
    </row>
    <row r="18" spans="1:14" ht="18.75" customHeight="1">
      <c r="A18" s="274"/>
      <c r="B18" s="271"/>
      <c r="C18" s="271"/>
      <c r="D18" s="271"/>
      <c r="E18" s="271"/>
      <c r="F18" s="271"/>
      <c r="G18" s="271"/>
      <c r="H18" s="271"/>
      <c r="I18" s="271"/>
      <c r="J18" s="271"/>
      <c r="K18" s="271"/>
      <c r="L18" s="271"/>
      <c r="M18" s="271"/>
      <c r="N18" s="271"/>
    </row>
    <row r="19" spans="1:14" ht="18.75" customHeight="1">
      <c r="A19" s="275"/>
      <c r="B19" s="271"/>
      <c r="C19" s="271"/>
      <c r="D19" s="271"/>
      <c r="E19" s="271"/>
      <c r="F19" s="271"/>
      <c r="G19" s="271"/>
      <c r="H19" s="271"/>
      <c r="I19" s="271"/>
      <c r="J19" s="271"/>
      <c r="K19" s="271"/>
      <c r="L19" s="271"/>
      <c r="M19" s="271"/>
      <c r="N19" s="271"/>
    </row>
    <row r="20" spans="1:14" ht="18.75" customHeight="1">
      <c r="A20" s="276"/>
      <c r="B20" s="271"/>
      <c r="C20" s="271"/>
      <c r="D20" s="271"/>
      <c r="E20" s="271"/>
      <c r="F20" s="271"/>
      <c r="G20" s="271"/>
      <c r="H20" s="271"/>
      <c r="I20" s="271"/>
      <c r="J20" s="271"/>
      <c r="K20" s="271"/>
      <c r="L20" s="271"/>
      <c r="M20" s="271"/>
      <c r="N20" s="271"/>
    </row>
    <row r="21" spans="1:14" ht="18" customHeight="1">
      <c r="A21" s="34" t="s">
        <v>341</v>
      </c>
      <c r="B21" s="277"/>
      <c r="C21" s="277"/>
      <c r="D21" s="277"/>
      <c r="E21" s="277"/>
      <c r="F21" s="277"/>
      <c r="G21" s="277"/>
      <c r="H21" s="277"/>
      <c r="I21" s="277"/>
      <c r="K21" s="277"/>
      <c r="L21" s="277"/>
      <c r="M21" s="277"/>
      <c r="N21" s="277"/>
    </row>
    <row r="22" spans="1:14" ht="18" customHeight="1">
      <c r="A22" s="278" t="s">
        <v>306</v>
      </c>
      <c r="B22" s="277"/>
      <c r="C22" s="277"/>
      <c r="D22" s="277"/>
      <c r="E22" s="277"/>
      <c r="F22" s="277"/>
      <c r="G22" s="277"/>
      <c r="H22" s="277"/>
      <c r="I22" s="277"/>
      <c r="K22" s="277"/>
      <c r="L22" s="277"/>
      <c r="M22" s="277"/>
      <c r="N22" s="277"/>
    </row>
    <row r="23" spans="1:14" ht="18" customHeight="1">
      <c r="A23" s="278" t="s">
        <v>307</v>
      </c>
      <c r="B23" s="277"/>
      <c r="C23" s="277"/>
      <c r="D23" s="277"/>
      <c r="E23" s="277"/>
      <c r="F23" s="277"/>
      <c r="G23" s="277"/>
      <c r="H23" s="277"/>
      <c r="I23" s="277"/>
      <c r="K23" s="277"/>
      <c r="L23" s="277"/>
      <c r="M23" s="277"/>
      <c r="N23" s="277"/>
    </row>
    <row r="24" spans="1:14" ht="18" customHeight="1">
      <c r="A24" s="279" t="s">
        <v>308</v>
      </c>
      <c r="B24" s="278"/>
      <c r="C24" s="278"/>
      <c r="D24" s="277"/>
      <c r="E24" s="277"/>
      <c r="F24" s="277"/>
      <c r="G24" s="277"/>
      <c r="H24" s="277"/>
      <c r="I24" s="277"/>
      <c r="K24" s="277"/>
      <c r="L24" s="277"/>
      <c r="M24" s="277"/>
      <c r="N24" s="277"/>
    </row>
    <row r="25" spans="1:14" ht="18" customHeight="1">
      <c r="A25" s="280" t="s">
        <v>309</v>
      </c>
      <c r="B25" s="278"/>
      <c r="C25" s="278"/>
      <c r="D25" s="277"/>
      <c r="E25" s="277"/>
      <c r="F25" s="277"/>
      <c r="G25" s="277"/>
      <c r="H25" s="277"/>
      <c r="I25" s="277"/>
      <c r="K25" s="277"/>
      <c r="L25" s="277"/>
      <c r="M25" s="277"/>
      <c r="N25" s="277"/>
    </row>
    <row r="26" spans="1:14" s="283" customFormat="1" ht="18" customHeight="1">
      <c r="A26" s="280" t="s">
        <v>342</v>
      </c>
      <c r="B26" s="281"/>
      <c r="C26" s="281"/>
      <c r="D26" s="281"/>
      <c r="E26" s="281"/>
      <c r="F26" s="281"/>
      <c r="G26" s="281"/>
      <c r="H26" s="281"/>
      <c r="I26" s="281"/>
      <c r="J26" s="282"/>
      <c r="K26" s="281"/>
      <c r="L26" s="281"/>
      <c r="M26" s="281"/>
      <c r="N26" s="281"/>
    </row>
    <row r="27" spans="1:14" s="283" customFormat="1" ht="18" customHeight="1">
      <c r="A27" s="280" t="s">
        <v>343</v>
      </c>
      <c r="B27" s="284"/>
      <c r="C27" s="284"/>
      <c r="D27" s="285"/>
      <c r="E27" s="285"/>
      <c r="F27" s="285"/>
      <c r="G27" s="285"/>
      <c r="H27" s="285"/>
      <c r="I27" s="285"/>
      <c r="K27" s="285"/>
      <c r="L27" s="285"/>
      <c r="M27" s="285"/>
      <c r="N27" s="285"/>
    </row>
    <row r="28" spans="1:15" s="174" customFormat="1" ht="18" customHeight="1">
      <c r="A28" s="12" t="s">
        <v>344</v>
      </c>
      <c r="F28" s="286"/>
      <c r="G28" s="287"/>
      <c r="H28" s="287"/>
      <c r="I28" s="287"/>
      <c r="J28" s="288"/>
      <c r="M28" s="287"/>
      <c r="N28" s="287"/>
      <c r="O28" s="288"/>
    </row>
    <row r="29" ht="20.25" customHeight="1"/>
    <row r="30" ht="15.75">
      <c r="A30" s="277"/>
    </row>
  </sheetData>
  <mergeCells count="7">
    <mergeCell ref="M2:N2"/>
    <mergeCell ref="A3:A5"/>
    <mergeCell ref="B3:B5"/>
    <mergeCell ref="C3:C5"/>
    <mergeCell ref="D4:D5"/>
    <mergeCell ref="E4:E5"/>
    <mergeCell ref="F4:F5"/>
  </mergeCells>
  <printOptions horizontalCentered="1"/>
  <pageMargins left="0.3937007874015748" right="0.3937007874015748" top="0.4724409448818898" bottom="0.2362204724409449" header="0.4330708661417323" footer="0.1968503937007874"/>
  <pageSetup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dimension ref="A1:V24"/>
  <sheetViews>
    <sheetView view="pageBreakPreview" zoomScale="80" zoomScaleSheetLayoutView="80" workbookViewId="0" topLeftCell="A1">
      <pane xSplit="1" ySplit="7" topLeftCell="B8" activePane="bottomRight" state="frozen"/>
      <selection pane="topLeft" activeCell="A27" sqref="A27"/>
      <selection pane="topRight" activeCell="A27" sqref="A27"/>
      <selection pane="bottomLeft" activeCell="A27" sqref="A27"/>
      <selection pane="bottomRight" activeCell="A27" sqref="A27"/>
    </sheetView>
  </sheetViews>
  <sheetFormatPr defaultColWidth="9.00390625" defaultRowHeight="16.5"/>
  <cols>
    <col min="1" max="1" width="12.75390625" style="16" customWidth="1"/>
    <col min="2" max="2" width="7.875" style="16" bestFit="1" customWidth="1"/>
    <col min="3" max="3" width="7.50390625" style="16" customWidth="1"/>
    <col min="4" max="4" width="7.625" style="16" customWidth="1"/>
    <col min="5" max="5" width="5.375" style="16" customWidth="1"/>
    <col min="6" max="6" width="9.125" style="16" customWidth="1"/>
    <col min="7" max="7" width="5.375" style="16" customWidth="1"/>
    <col min="8" max="8" width="8.625" style="16" customWidth="1"/>
    <col min="9" max="9" width="6.50390625" style="16" customWidth="1"/>
    <col min="10" max="10" width="9.875" style="16" customWidth="1"/>
    <col min="11" max="12" width="7.25390625" style="16" customWidth="1"/>
    <col min="13" max="13" width="7.625" style="16" customWidth="1"/>
    <col min="14" max="14" width="5.50390625" style="16" customWidth="1"/>
    <col min="15" max="15" width="8.75390625" style="16" customWidth="1"/>
    <col min="16" max="16" width="5.75390625" style="16" customWidth="1"/>
    <col min="17" max="17" width="8.875" style="16" customWidth="1"/>
    <col min="18" max="18" width="7.125" style="16" customWidth="1"/>
    <col min="19" max="19" width="9.00390625" style="16" customWidth="1"/>
    <col min="20" max="20" width="5.625" style="16" customWidth="1"/>
    <col min="21" max="21" width="5.875" style="16" customWidth="1"/>
    <col min="22" max="22" width="7.875" style="16" customWidth="1"/>
    <col min="23" max="16384" width="9.00390625" style="16" customWidth="1"/>
  </cols>
  <sheetData>
    <row r="1" spans="1:22" s="289" customFormat="1" ht="21">
      <c r="A1" s="13" t="s">
        <v>310</v>
      </c>
      <c r="B1" s="250"/>
      <c r="C1" s="250"/>
      <c r="D1" s="250"/>
      <c r="E1" s="250"/>
      <c r="F1" s="250"/>
      <c r="G1" s="250"/>
      <c r="H1" s="250"/>
      <c r="I1" s="250"/>
      <c r="J1" s="250"/>
      <c r="K1" s="250"/>
      <c r="L1" s="250"/>
      <c r="M1" s="250"/>
      <c r="N1" s="250"/>
      <c r="O1" s="250"/>
      <c r="P1" s="250"/>
      <c r="Q1" s="250"/>
      <c r="R1" s="250"/>
      <c r="S1" s="250"/>
      <c r="T1" s="250"/>
      <c r="U1" s="250"/>
      <c r="V1" s="250"/>
    </row>
    <row r="2" spans="1:22" s="252" customFormat="1" ht="24.75" customHeight="1">
      <c r="A2" s="10" t="s">
        <v>325</v>
      </c>
      <c r="I2" s="253"/>
      <c r="T2" s="199" t="s">
        <v>311</v>
      </c>
      <c r="U2" s="255"/>
      <c r="V2" s="255"/>
    </row>
    <row r="3" spans="1:22" ht="24.75" customHeight="1">
      <c r="A3" s="200" t="s">
        <v>312</v>
      </c>
      <c r="B3" s="21" t="s">
        <v>313</v>
      </c>
      <c r="C3" s="256"/>
      <c r="D3" s="256"/>
      <c r="E3" s="256"/>
      <c r="F3" s="256"/>
      <c r="G3" s="256"/>
      <c r="H3" s="256"/>
      <c r="I3" s="256"/>
      <c r="J3" s="290"/>
      <c r="K3" s="291" t="s">
        <v>314</v>
      </c>
      <c r="L3" s="256"/>
      <c r="M3" s="256"/>
      <c r="N3" s="256"/>
      <c r="O3" s="256"/>
      <c r="P3" s="256"/>
      <c r="Q3" s="256"/>
      <c r="R3" s="256"/>
      <c r="S3" s="290"/>
      <c r="T3" s="292" t="s">
        <v>315</v>
      </c>
      <c r="U3" s="265"/>
      <c r="V3" s="259"/>
    </row>
    <row r="4" spans="1:22" ht="24.75" customHeight="1">
      <c r="A4" s="293"/>
      <c r="B4" s="197" t="s">
        <v>316</v>
      </c>
      <c r="C4" s="197" t="s">
        <v>326</v>
      </c>
      <c r="D4" s="197" t="s">
        <v>317</v>
      </c>
      <c r="E4" s="21" t="s">
        <v>318</v>
      </c>
      <c r="F4" s="256"/>
      <c r="G4" s="256"/>
      <c r="H4" s="256"/>
      <c r="I4" s="256"/>
      <c r="J4" s="290"/>
      <c r="K4" s="294" t="s">
        <v>316</v>
      </c>
      <c r="L4" s="197" t="s">
        <v>326</v>
      </c>
      <c r="M4" s="197" t="s">
        <v>317</v>
      </c>
      <c r="N4" s="21" t="s">
        <v>318</v>
      </c>
      <c r="O4" s="256"/>
      <c r="P4" s="256"/>
      <c r="Q4" s="256"/>
      <c r="R4" s="256"/>
      <c r="S4" s="290"/>
      <c r="T4" s="294" t="s">
        <v>319</v>
      </c>
      <c r="U4" s="197" t="s">
        <v>320</v>
      </c>
      <c r="V4" s="197" t="s">
        <v>321</v>
      </c>
    </row>
    <row r="5" spans="1:22" ht="62.25" customHeight="1">
      <c r="A5" s="293"/>
      <c r="B5" s="261"/>
      <c r="C5" s="261"/>
      <c r="D5" s="295"/>
      <c r="E5" s="264" t="s">
        <v>322</v>
      </c>
      <c r="F5" s="257"/>
      <c r="G5" s="264" t="s">
        <v>323</v>
      </c>
      <c r="H5" s="257"/>
      <c r="I5" s="264" t="s">
        <v>332</v>
      </c>
      <c r="J5" s="290"/>
      <c r="K5" s="296"/>
      <c r="L5" s="261"/>
      <c r="M5" s="297"/>
      <c r="N5" s="264" t="s">
        <v>322</v>
      </c>
      <c r="O5" s="257"/>
      <c r="P5" s="264" t="s">
        <v>323</v>
      </c>
      <c r="Q5" s="257"/>
      <c r="R5" s="264" t="s">
        <v>332</v>
      </c>
      <c r="S5" s="290"/>
      <c r="T5" s="298"/>
      <c r="U5" s="295"/>
      <c r="V5" s="261"/>
    </row>
    <row r="6" spans="1:22" ht="33" customHeight="1">
      <c r="A6" s="293"/>
      <c r="B6" s="266"/>
      <c r="C6" s="266"/>
      <c r="D6" s="299"/>
      <c r="E6" s="27" t="s">
        <v>333</v>
      </c>
      <c r="F6" s="27" t="s">
        <v>334</v>
      </c>
      <c r="G6" s="27" t="s">
        <v>333</v>
      </c>
      <c r="H6" s="27" t="s">
        <v>334</v>
      </c>
      <c r="I6" s="27" t="s">
        <v>333</v>
      </c>
      <c r="J6" s="300" t="s">
        <v>334</v>
      </c>
      <c r="K6" s="301"/>
      <c r="L6" s="266"/>
      <c r="M6" s="302"/>
      <c r="N6" s="27" t="s">
        <v>333</v>
      </c>
      <c r="O6" s="27" t="s">
        <v>334</v>
      </c>
      <c r="P6" s="27" t="s">
        <v>333</v>
      </c>
      <c r="Q6" s="27" t="s">
        <v>334</v>
      </c>
      <c r="R6" s="27" t="s">
        <v>333</v>
      </c>
      <c r="S6" s="300" t="s">
        <v>334</v>
      </c>
      <c r="T6" s="303"/>
      <c r="U6" s="299"/>
      <c r="V6" s="266"/>
    </row>
    <row r="7" spans="1:22" s="252" customFormat="1" ht="26.25" customHeight="1">
      <c r="A7" s="5" t="s">
        <v>335</v>
      </c>
      <c r="B7" s="268"/>
      <c r="C7" s="268"/>
      <c r="D7" s="268"/>
      <c r="E7" s="268"/>
      <c r="F7" s="268"/>
      <c r="G7" s="268"/>
      <c r="H7" s="268"/>
      <c r="I7" s="268"/>
      <c r="J7" s="304"/>
      <c r="K7" s="305"/>
      <c r="L7" s="268"/>
      <c r="M7" s="268"/>
      <c r="N7" s="268"/>
      <c r="O7" s="268"/>
      <c r="P7" s="268"/>
      <c r="Q7" s="268"/>
      <c r="R7" s="268"/>
      <c r="S7" s="304"/>
      <c r="T7" s="305"/>
      <c r="U7" s="268"/>
      <c r="V7" s="268"/>
    </row>
    <row r="8" spans="1:22" s="252" customFormat="1" ht="26.25" customHeight="1">
      <c r="A8" s="276" t="s">
        <v>345</v>
      </c>
      <c r="B8" s="271"/>
      <c r="C8" s="271"/>
      <c r="D8" s="271"/>
      <c r="E8" s="271"/>
      <c r="F8" s="271"/>
      <c r="G8" s="271"/>
      <c r="H8" s="271"/>
      <c r="I8" s="271"/>
      <c r="J8" s="306"/>
      <c r="K8" s="307"/>
      <c r="L8" s="271"/>
      <c r="M8" s="271"/>
      <c r="N8" s="271"/>
      <c r="O8" s="271"/>
      <c r="P8" s="271"/>
      <c r="Q8" s="271"/>
      <c r="R8" s="271"/>
      <c r="S8" s="306"/>
      <c r="T8" s="307"/>
      <c r="U8" s="271"/>
      <c r="V8" s="271"/>
    </row>
    <row r="9" spans="1:22" s="252" customFormat="1" ht="26.25" customHeight="1">
      <c r="A9" s="272" t="s">
        <v>338</v>
      </c>
      <c r="B9" s="271"/>
      <c r="C9" s="271"/>
      <c r="D9" s="271"/>
      <c r="E9" s="271"/>
      <c r="F9" s="271"/>
      <c r="G9" s="271"/>
      <c r="H9" s="271"/>
      <c r="I9" s="271"/>
      <c r="J9" s="306"/>
      <c r="K9" s="307"/>
      <c r="L9" s="271"/>
      <c r="M9" s="271"/>
      <c r="N9" s="271"/>
      <c r="O9" s="271"/>
      <c r="P9" s="271"/>
      <c r="Q9" s="271"/>
      <c r="R9" s="271"/>
      <c r="S9" s="306"/>
      <c r="T9" s="307"/>
      <c r="U9" s="271"/>
      <c r="V9" s="271"/>
    </row>
    <row r="10" spans="1:22" s="252" customFormat="1" ht="26.25" customHeight="1">
      <c r="A10" s="276"/>
      <c r="B10" s="271"/>
      <c r="C10" s="271"/>
      <c r="D10" s="271"/>
      <c r="E10" s="271"/>
      <c r="F10" s="271"/>
      <c r="G10" s="271"/>
      <c r="H10" s="271"/>
      <c r="I10" s="271"/>
      <c r="J10" s="306"/>
      <c r="K10" s="307"/>
      <c r="L10" s="271"/>
      <c r="M10" s="271"/>
      <c r="N10" s="271"/>
      <c r="O10" s="271"/>
      <c r="P10" s="271"/>
      <c r="Q10" s="271"/>
      <c r="R10" s="271"/>
      <c r="S10" s="306"/>
      <c r="T10" s="307"/>
      <c r="U10" s="271"/>
      <c r="V10" s="271"/>
    </row>
    <row r="11" spans="1:22" s="252" customFormat="1" ht="26.25" customHeight="1">
      <c r="A11" s="276"/>
      <c r="B11" s="271"/>
      <c r="C11" s="271"/>
      <c r="D11" s="271"/>
      <c r="E11" s="271"/>
      <c r="F11" s="271"/>
      <c r="G11" s="271"/>
      <c r="H11" s="271"/>
      <c r="I11" s="271"/>
      <c r="J11" s="306"/>
      <c r="K11" s="307"/>
      <c r="L11" s="271"/>
      <c r="M11" s="271"/>
      <c r="N11" s="271"/>
      <c r="O11" s="271"/>
      <c r="P11" s="271"/>
      <c r="Q11" s="271"/>
      <c r="R11" s="271"/>
      <c r="S11" s="306"/>
      <c r="T11" s="307"/>
      <c r="U11" s="271"/>
      <c r="V11" s="271"/>
    </row>
    <row r="12" spans="1:22" s="252" customFormat="1" ht="26.25" customHeight="1">
      <c r="A12" s="276"/>
      <c r="B12" s="271"/>
      <c r="C12" s="271"/>
      <c r="D12" s="271"/>
      <c r="E12" s="271"/>
      <c r="F12" s="271"/>
      <c r="G12" s="271"/>
      <c r="H12" s="271"/>
      <c r="I12" s="271"/>
      <c r="J12" s="306"/>
      <c r="K12" s="307"/>
      <c r="L12" s="271"/>
      <c r="M12" s="271"/>
      <c r="N12" s="271"/>
      <c r="O12" s="271"/>
      <c r="P12" s="271"/>
      <c r="Q12" s="271"/>
      <c r="R12" s="271"/>
      <c r="S12" s="306"/>
      <c r="T12" s="307"/>
      <c r="U12" s="271"/>
      <c r="V12" s="271"/>
    </row>
    <row r="13" spans="1:22" s="252" customFormat="1" ht="26.25" customHeight="1">
      <c r="A13" s="276" t="s">
        <v>346</v>
      </c>
      <c r="B13" s="271"/>
      <c r="C13" s="271"/>
      <c r="D13" s="271"/>
      <c r="E13" s="271"/>
      <c r="F13" s="271"/>
      <c r="G13" s="271"/>
      <c r="H13" s="271"/>
      <c r="I13" s="271"/>
      <c r="J13" s="306"/>
      <c r="K13" s="307"/>
      <c r="L13" s="271"/>
      <c r="M13" s="271"/>
      <c r="N13" s="271"/>
      <c r="O13" s="271"/>
      <c r="P13" s="271"/>
      <c r="Q13" s="271"/>
      <c r="R13" s="271"/>
      <c r="S13" s="306"/>
      <c r="T13" s="307"/>
      <c r="U13" s="271"/>
      <c r="V13" s="271"/>
    </row>
    <row r="14" spans="1:22" s="252" customFormat="1" ht="26.25" customHeight="1">
      <c r="A14" s="272" t="s">
        <v>338</v>
      </c>
      <c r="B14" s="271"/>
      <c r="C14" s="271"/>
      <c r="D14" s="271"/>
      <c r="E14" s="271"/>
      <c r="F14" s="271"/>
      <c r="G14" s="271"/>
      <c r="H14" s="271"/>
      <c r="I14" s="271"/>
      <c r="J14" s="306"/>
      <c r="K14" s="307"/>
      <c r="L14" s="271"/>
      <c r="M14" s="271"/>
      <c r="N14" s="271"/>
      <c r="O14" s="271"/>
      <c r="P14" s="271"/>
      <c r="Q14" s="271"/>
      <c r="R14" s="271"/>
      <c r="S14" s="306"/>
      <c r="T14" s="307"/>
      <c r="U14" s="271"/>
      <c r="V14" s="271"/>
    </row>
    <row r="15" spans="1:22" s="252" customFormat="1" ht="26.25" customHeight="1">
      <c r="A15" s="276"/>
      <c r="B15" s="271"/>
      <c r="C15" s="271"/>
      <c r="D15" s="271"/>
      <c r="E15" s="271"/>
      <c r="F15" s="271"/>
      <c r="G15" s="271"/>
      <c r="H15" s="271"/>
      <c r="I15" s="271"/>
      <c r="J15" s="306"/>
      <c r="K15" s="307"/>
      <c r="L15" s="271"/>
      <c r="M15" s="271"/>
      <c r="N15" s="271"/>
      <c r="O15" s="271"/>
      <c r="P15" s="271"/>
      <c r="Q15" s="271"/>
      <c r="R15" s="271"/>
      <c r="S15" s="306"/>
      <c r="T15" s="307"/>
      <c r="U15" s="271"/>
      <c r="V15" s="271"/>
    </row>
    <row r="16" spans="1:22" s="252" customFormat="1" ht="26.25" customHeight="1">
      <c r="A16" s="276"/>
      <c r="B16" s="271"/>
      <c r="C16" s="271"/>
      <c r="D16" s="271"/>
      <c r="E16" s="271"/>
      <c r="F16" s="271"/>
      <c r="G16" s="271"/>
      <c r="H16" s="271"/>
      <c r="I16" s="271"/>
      <c r="J16" s="306"/>
      <c r="K16" s="307"/>
      <c r="L16" s="271"/>
      <c r="M16" s="271"/>
      <c r="N16" s="271"/>
      <c r="O16" s="271"/>
      <c r="P16" s="271"/>
      <c r="Q16" s="271"/>
      <c r="R16" s="271"/>
      <c r="S16" s="306"/>
      <c r="T16" s="307"/>
      <c r="U16" s="271"/>
      <c r="V16" s="271"/>
    </row>
    <row r="17" spans="1:13" s="252" customFormat="1" ht="20.25" customHeight="1">
      <c r="A17" s="34" t="s">
        <v>347</v>
      </c>
      <c r="B17" s="277"/>
      <c r="C17" s="277"/>
      <c r="D17" s="277"/>
      <c r="E17" s="277"/>
      <c r="F17" s="277"/>
      <c r="G17" s="277"/>
      <c r="H17" s="277"/>
      <c r="I17" s="277"/>
      <c r="J17" s="277"/>
      <c r="K17" s="277"/>
      <c r="L17" s="277"/>
      <c r="M17" s="277"/>
    </row>
    <row r="18" spans="1:13" s="252" customFormat="1" ht="19.5" customHeight="1">
      <c r="A18" s="278" t="s">
        <v>348</v>
      </c>
      <c r="B18" s="277"/>
      <c r="C18" s="277"/>
      <c r="D18" s="277"/>
      <c r="E18" s="277"/>
      <c r="F18" s="277"/>
      <c r="G18" s="277"/>
      <c r="H18" s="277"/>
      <c r="I18" s="277"/>
      <c r="J18" s="277"/>
      <c r="K18" s="277"/>
      <c r="L18" s="277"/>
      <c r="M18" s="277"/>
    </row>
    <row r="19" spans="1:13" s="252" customFormat="1" ht="19.5" customHeight="1">
      <c r="A19" s="278" t="s">
        <v>349</v>
      </c>
      <c r="B19" s="277"/>
      <c r="C19" s="277"/>
      <c r="D19" s="277"/>
      <c r="E19" s="277"/>
      <c r="F19" s="277"/>
      <c r="G19" s="277"/>
      <c r="H19" s="277"/>
      <c r="I19" s="277"/>
      <c r="J19" s="277"/>
      <c r="K19" s="277"/>
      <c r="L19" s="277"/>
      <c r="M19" s="277"/>
    </row>
    <row r="20" spans="1:13" s="252" customFormat="1" ht="18.75" customHeight="1">
      <c r="A20" s="278" t="s">
        <v>350</v>
      </c>
      <c r="B20" s="277"/>
      <c r="C20" s="277"/>
      <c r="D20" s="277"/>
      <c r="E20" s="277"/>
      <c r="F20" s="277"/>
      <c r="G20" s="277"/>
      <c r="H20" s="277"/>
      <c r="I20" s="277"/>
      <c r="J20" s="277"/>
      <c r="K20" s="277"/>
      <c r="L20" s="277"/>
      <c r="M20" s="277"/>
    </row>
    <row r="21" spans="1:13" s="283" customFormat="1" ht="18.75" customHeight="1">
      <c r="A21" s="280" t="s">
        <v>351</v>
      </c>
      <c r="B21" s="285"/>
      <c r="C21" s="285"/>
      <c r="D21" s="285"/>
      <c r="E21" s="285"/>
      <c r="F21" s="285"/>
      <c r="G21" s="285"/>
      <c r="H21" s="285"/>
      <c r="I21" s="285"/>
      <c r="J21" s="285"/>
      <c r="K21" s="285"/>
      <c r="L21" s="285"/>
      <c r="M21" s="285"/>
    </row>
    <row r="22" spans="1:13" s="283" customFormat="1" ht="18.75" customHeight="1">
      <c r="A22" s="280" t="s">
        <v>352</v>
      </c>
      <c r="B22" s="285"/>
      <c r="C22" s="285"/>
      <c r="D22" s="285"/>
      <c r="E22" s="285"/>
      <c r="F22" s="285"/>
      <c r="G22" s="285"/>
      <c r="H22" s="285"/>
      <c r="I22" s="285"/>
      <c r="J22" s="285"/>
      <c r="K22" s="285"/>
      <c r="L22" s="285"/>
      <c r="M22" s="285"/>
    </row>
    <row r="23" spans="1:13" s="252" customFormat="1" ht="18.75" customHeight="1">
      <c r="A23" s="280" t="s">
        <v>353</v>
      </c>
      <c r="B23" s="277"/>
      <c r="C23" s="277"/>
      <c r="D23" s="277"/>
      <c r="E23" s="277"/>
      <c r="F23" s="277"/>
      <c r="G23" s="277"/>
      <c r="H23" s="277"/>
      <c r="I23" s="277"/>
      <c r="J23" s="277"/>
      <c r="K23" s="277"/>
      <c r="L23" s="277"/>
      <c r="M23" s="277"/>
    </row>
    <row r="24" spans="1:18" s="174" customFormat="1" ht="21" customHeight="1">
      <c r="A24" s="12" t="s">
        <v>354</v>
      </c>
      <c r="E24" s="286"/>
      <c r="F24" s="286"/>
      <c r="G24" s="287"/>
      <c r="H24" s="287"/>
      <c r="M24" s="286"/>
      <c r="P24" s="286"/>
      <c r="R24" s="286"/>
    </row>
  </sheetData>
  <mergeCells count="11">
    <mergeCell ref="M4:M6"/>
    <mergeCell ref="L4:L6"/>
    <mergeCell ref="A3:A6"/>
    <mergeCell ref="B4:B6"/>
    <mergeCell ref="D4:D6"/>
    <mergeCell ref="C4:C6"/>
    <mergeCell ref="K4:K6"/>
    <mergeCell ref="U4:U6"/>
    <mergeCell ref="T2:V2"/>
    <mergeCell ref="T4:T6"/>
    <mergeCell ref="V4:V6"/>
  </mergeCells>
  <printOptions horizontalCentered="1"/>
  <pageMargins left="0.3937007874015748" right="0.3937007874015748" top="0.4724409448818898" bottom="0.2362204724409449" header="0.4330708661417323" footer="0.1968503937007874"/>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K30"/>
  <sheetViews>
    <sheetView workbookViewId="0" topLeftCell="A13">
      <selection activeCell="E24" sqref="E24"/>
    </sheetView>
  </sheetViews>
  <sheetFormatPr defaultColWidth="9.00390625" defaultRowHeight="16.5"/>
  <cols>
    <col min="1" max="1" width="22.75390625" style="2" customWidth="1"/>
    <col min="2" max="6" width="16.125" style="2" customWidth="1"/>
    <col min="7" max="8" width="16.125" style="0" customWidth="1"/>
  </cols>
  <sheetData>
    <row r="1" spans="1:8" s="113" customFormat="1" ht="35.25" customHeight="1">
      <c r="A1" s="25" t="s">
        <v>130</v>
      </c>
      <c r="B1" s="25"/>
      <c r="C1" s="25"/>
      <c r="D1" s="25"/>
      <c r="E1" s="25"/>
      <c r="F1" s="25"/>
      <c r="G1" s="25"/>
      <c r="H1" s="25"/>
    </row>
    <row r="2" spans="1:8" s="113" customFormat="1" ht="24.75" customHeight="1">
      <c r="A2" s="10" t="s">
        <v>127</v>
      </c>
      <c r="B2" s="10"/>
      <c r="C2" s="10"/>
      <c r="D2" s="10"/>
      <c r="E2" s="10"/>
      <c r="F2" s="10"/>
      <c r="H2" s="14" t="s">
        <v>121</v>
      </c>
    </row>
    <row r="3" spans="1:8" s="113" customFormat="1" ht="27" customHeight="1">
      <c r="A3" s="192" t="s">
        <v>129</v>
      </c>
      <c r="B3" s="192" t="s">
        <v>122</v>
      </c>
      <c r="C3" s="193" t="s">
        <v>123</v>
      </c>
      <c r="D3" s="193"/>
      <c r="E3" s="193"/>
      <c r="F3" s="193"/>
      <c r="G3" s="193"/>
      <c r="H3" s="194"/>
    </row>
    <row r="4" spans="1:8" s="113" customFormat="1" ht="27" customHeight="1">
      <c r="A4" s="192"/>
      <c r="B4" s="192"/>
      <c r="C4" s="195" t="s">
        <v>124</v>
      </c>
      <c r="D4" s="195"/>
      <c r="E4" s="195"/>
      <c r="F4" s="195"/>
      <c r="G4" s="196"/>
      <c r="H4" s="197" t="s">
        <v>270</v>
      </c>
    </row>
    <row r="5" spans="1:8" s="113" customFormat="1" ht="27.75" customHeight="1">
      <c r="A5" s="192"/>
      <c r="B5" s="192"/>
      <c r="C5" s="4" t="s">
        <v>265</v>
      </c>
      <c r="D5" s="4" t="s">
        <v>266</v>
      </c>
      <c r="E5" s="4" t="s">
        <v>267</v>
      </c>
      <c r="F5" s="4" t="s">
        <v>268</v>
      </c>
      <c r="G5" s="4" t="s">
        <v>269</v>
      </c>
      <c r="H5" s="198"/>
    </row>
    <row r="6" spans="1:8" s="112" customFormat="1" ht="20.25" customHeight="1">
      <c r="A6" s="128" t="s">
        <v>174</v>
      </c>
      <c r="B6" s="130">
        <f aca="true" t="shared" si="0" ref="B6:G6">SUM(B7:B20)</f>
        <v>0</v>
      </c>
      <c r="C6" s="130">
        <f t="shared" si="0"/>
        <v>0</v>
      </c>
      <c r="D6" s="130">
        <f t="shared" si="0"/>
        <v>0</v>
      </c>
      <c r="E6" s="130">
        <f t="shared" si="0"/>
        <v>0</v>
      </c>
      <c r="F6" s="130">
        <f t="shared" si="0"/>
        <v>0</v>
      </c>
      <c r="G6" s="130">
        <f t="shared" si="0"/>
        <v>0</v>
      </c>
      <c r="H6" s="131"/>
    </row>
    <row r="7" spans="1:8" s="11" customFormat="1" ht="20.25" customHeight="1">
      <c r="A7" s="48" t="s">
        <v>102</v>
      </c>
      <c r="B7" s="118"/>
      <c r="C7" s="118"/>
      <c r="D7" s="118"/>
      <c r="E7" s="118"/>
      <c r="F7" s="118"/>
      <c r="G7" s="119"/>
      <c r="H7" s="119"/>
    </row>
    <row r="8" spans="1:8" s="11" customFormat="1" ht="20.25" customHeight="1">
      <c r="A8" s="48" t="s">
        <v>93</v>
      </c>
      <c r="B8" s="118"/>
      <c r="C8" s="118"/>
      <c r="D8" s="118"/>
      <c r="E8" s="118"/>
      <c r="F8" s="118"/>
      <c r="G8" s="119"/>
      <c r="H8" s="119"/>
    </row>
    <row r="9" spans="1:8" s="11" customFormat="1" ht="20.25" customHeight="1">
      <c r="A9" s="48" t="s">
        <v>94</v>
      </c>
      <c r="B9" s="118"/>
      <c r="C9" s="118"/>
      <c r="D9" s="118"/>
      <c r="E9" s="118"/>
      <c r="F9" s="118"/>
      <c r="G9" s="119"/>
      <c r="H9" s="119"/>
    </row>
    <row r="10" spans="1:8" s="11" customFormat="1" ht="20.25" customHeight="1">
      <c r="A10" s="48" t="s">
        <v>95</v>
      </c>
      <c r="B10" s="118"/>
      <c r="C10" s="118"/>
      <c r="D10" s="118"/>
      <c r="E10" s="118"/>
      <c r="F10" s="118"/>
      <c r="G10" s="119"/>
      <c r="H10" s="119"/>
    </row>
    <row r="11" spans="1:8" s="11" customFormat="1" ht="20.25" customHeight="1">
      <c r="A11" s="48" t="s">
        <v>96</v>
      </c>
      <c r="B11" s="118"/>
      <c r="C11" s="118"/>
      <c r="D11" s="118"/>
      <c r="E11" s="118"/>
      <c r="F11" s="118"/>
      <c r="G11" s="119"/>
      <c r="H11" s="119"/>
    </row>
    <row r="12" spans="1:8" s="11" customFormat="1" ht="20.25" customHeight="1">
      <c r="A12" s="48" t="s">
        <v>194</v>
      </c>
      <c r="B12" s="118"/>
      <c r="C12" s="118"/>
      <c r="D12" s="118"/>
      <c r="E12" s="118"/>
      <c r="F12" s="118"/>
      <c r="G12" s="119"/>
      <c r="H12" s="119"/>
    </row>
    <row r="13" spans="1:8" s="11" customFormat="1" ht="20.25" customHeight="1">
      <c r="A13" s="48" t="s">
        <v>223</v>
      </c>
      <c r="B13" s="118"/>
      <c r="C13" s="118"/>
      <c r="D13" s="118"/>
      <c r="E13" s="118"/>
      <c r="F13" s="118"/>
      <c r="G13" s="119"/>
      <c r="H13" s="119"/>
    </row>
    <row r="14" spans="1:8" s="11" customFormat="1" ht="20.25" customHeight="1">
      <c r="A14" s="48" t="s">
        <v>97</v>
      </c>
      <c r="B14" s="118"/>
      <c r="C14" s="118"/>
      <c r="D14" s="118"/>
      <c r="E14" s="118"/>
      <c r="F14" s="118"/>
      <c r="G14" s="119"/>
      <c r="H14" s="119"/>
    </row>
    <row r="15" spans="1:8" s="11" customFormat="1" ht="20.25" customHeight="1">
      <c r="A15" s="48" t="s">
        <v>98</v>
      </c>
      <c r="B15" s="118"/>
      <c r="C15" s="118"/>
      <c r="D15" s="118"/>
      <c r="E15" s="118"/>
      <c r="F15" s="118"/>
      <c r="G15" s="119"/>
      <c r="H15" s="119"/>
    </row>
    <row r="16" spans="1:8" s="11" customFormat="1" ht="20.25" customHeight="1">
      <c r="A16" s="48" t="s">
        <v>198</v>
      </c>
      <c r="B16" s="118"/>
      <c r="C16" s="118"/>
      <c r="D16" s="118"/>
      <c r="E16" s="118"/>
      <c r="F16" s="118"/>
      <c r="G16" s="119"/>
      <c r="H16" s="119"/>
    </row>
    <row r="17" spans="1:8" s="11" customFormat="1" ht="20.25" customHeight="1">
      <c r="A17" s="48" t="s">
        <v>192</v>
      </c>
      <c r="B17" s="118"/>
      <c r="C17" s="118"/>
      <c r="D17" s="118"/>
      <c r="E17" s="118"/>
      <c r="F17" s="118"/>
      <c r="G17" s="119"/>
      <c r="H17" s="119"/>
    </row>
    <row r="18" spans="1:8" s="11" customFormat="1" ht="20.25" customHeight="1">
      <c r="A18" s="48" t="s">
        <v>224</v>
      </c>
      <c r="B18" s="118"/>
      <c r="C18" s="118"/>
      <c r="D18" s="118"/>
      <c r="E18" s="118"/>
      <c r="F18" s="118"/>
      <c r="G18" s="119"/>
      <c r="H18" s="119"/>
    </row>
    <row r="19" spans="1:8" s="11" customFormat="1" ht="20.25" customHeight="1">
      <c r="A19" s="48" t="s">
        <v>99</v>
      </c>
      <c r="B19" s="118"/>
      <c r="C19" s="118"/>
      <c r="D19" s="118"/>
      <c r="E19" s="118"/>
      <c r="F19" s="118"/>
      <c r="G19" s="119"/>
      <c r="H19" s="119"/>
    </row>
    <row r="20" spans="1:8" s="11" customFormat="1" ht="20.25" customHeight="1">
      <c r="A20" s="48" t="s">
        <v>100</v>
      </c>
      <c r="B20" s="118"/>
      <c r="C20" s="118"/>
      <c r="D20" s="118"/>
      <c r="E20" s="118"/>
      <c r="F20" s="118"/>
      <c r="G20" s="119"/>
      <c r="H20" s="119"/>
    </row>
    <row r="21" spans="1:8" s="11" customFormat="1" ht="20.25" customHeight="1">
      <c r="A21" s="33" t="s">
        <v>271</v>
      </c>
      <c r="B21" s="126"/>
      <c r="C21" s="126"/>
      <c r="D21" s="126"/>
      <c r="E21" s="126"/>
      <c r="F21" s="126"/>
      <c r="G21" s="127"/>
      <c r="H21" s="127"/>
    </row>
    <row r="22" spans="1:8" s="11" customFormat="1" ht="20.25" customHeight="1">
      <c r="A22" s="33" t="s">
        <v>272</v>
      </c>
      <c r="B22" s="126"/>
      <c r="C22" s="126"/>
      <c r="D22" s="126"/>
      <c r="E22" s="126"/>
      <c r="F22" s="126"/>
      <c r="G22" s="127"/>
      <c r="H22" s="127"/>
    </row>
    <row r="23" spans="1:11" s="10" customFormat="1" ht="20.25" customHeight="1">
      <c r="A23" s="33" t="s">
        <v>273</v>
      </c>
      <c r="B23" s="34"/>
      <c r="C23" s="34"/>
      <c r="D23" s="34"/>
      <c r="E23" s="34"/>
      <c r="F23" s="34"/>
      <c r="G23" s="34"/>
      <c r="H23" s="34"/>
      <c r="I23" s="34"/>
      <c r="J23" s="34"/>
      <c r="K23" s="34"/>
    </row>
    <row r="24" spans="1:6" s="122" customFormat="1" ht="20.25" customHeight="1">
      <c r="A24" s="33" t="s">
        <v>199</v>
      </c>
      <c r="B24" s="2"/>
      <c r="C24" s="2"/>
      <c r="D24" s="2"/>
      <c r="E24" s="2"/>
      <c r="F24" s="2"/>
    </row>
    <row r="25" spans="1:8" s="125" customFormat="1" ht="45.75" customHeight="1">
      <c r="A25" s="12" t="s">
        <v>126</v>
      </c>
      <c r="B25" s="123"/>
      <c r="C25" s="123"/>
      <c r="D25" s="123"/>
      <c r="E25" s="123"/>
      <c r="F25" s="123"/>
      <c r="G25" s="123"/>
      <c r="H25" s="124"/>
    </row>
    <row r="26" spans="1:6" s="11" customFormat="1" ht="16.5">
      <c r="A26" s="10"/>
      <c r="B26" s="10"/>
      <c r="C26" s="10"/>
      <c r="D26" s="10"/>
      <c r="E26" s="10"/>
      <c r="F26" s="10"/>
    </row>
    <row r="27" spans="1:6" s="11" customFormat="1" ht="16.5">
      <c r="A27" s="10"/>
      <c r="B27" s="10"/>
      <c r="C27" s="10"/>
      <c r="D27" s="10"/>
      <c r="E27" s="10"/>
      <c r="F27" s="10"/>
    </row>
    <row r="28" spans="1:6" s="11" customFormat="1" ht="16.5">
      <c r="A28" s="10"/>
      <c r="B28" s="10"/>
      <c r="C28" s="10"/>
      <c r="D28" s="10"/>
      <c r="E28" s="10"/>
      <c r="F28" s="10"/>
    </row>
    <row r="29" spans="1:6" s="11" customFormat="1" ht="16.5">
      <c r="A29" s="10"/>
      <c r="B29" s="10"/>
      <c r="C29" s="10"/>
      <c r="D29" s="10"/>
      <c r="E29" s="10"/>
      <c r="F29" s="10"/>
    </row>
    <row r="30" spans="1:6" s="11" customFormat="1" ht="16.5">
      <c r="A30" s="10"/>
      <c r="B30" s="10"/>
      <c r="C30" s="10"/>
      <c r="D30" s="10"/>
      <c r="E30" s="10"/>
      <c r="F30" s="10"/>
    </row>
  </sheetData>
  <mergeCells count="5">
    <mergeCell ref="A3:A5"/>
    <mergeCell ref="B3:B5"/>
    <mergeCell ref="C3:H3"/>
    <mergeCell ref="C4:G4"/>
    <mergeCell ref="H4:H5"/>
  </mergeCells>
  <printOptions horizontalCentered="1"/>
  <pageMargins left="0.35433070866141736" right="0.35433070866141736"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9"/>
  <sheetViews>
    <sheetView tabSelected="1" zoomScale="85" zoomScaleNormal="85" zoomScaleSheetLayoutView="85" workbookViewId="0" topLeftCell="A10">
      <selection activeCell="D7" sqref="D7"/>
    </sheetView>
  </sheetViews>
  <sheetFormatPr defaultColWidth="9.00390625" defaultRowHeight="16.5"/>
  <cols>
    <col min="1" max="1" width="28.75390625" style="11" customWidth="1"/>
    <col min="2" max="3" width="8.125" style="11" customWidth="1"/>
    <col min="4" max="4" width="8.75390625" style="11" customWidth="1"/>
    <col min="5" max="5" width="13.00390625" style="11" customWidth="1"/>
    <col min="6" max="6" width="13.625" style="11" customWidth="1"/>
    <col min="7" max="8" width="9.625" style="11" customWidth="1"/>
    <col min="9" max="9" width="14.125" style="11" customWidth="1"/>
    <col min="10" max="10" width="9.625" style="11" customWidth="1"/>
    <col min="11" max="11" width="14.125" style="11" customWidth="1"/>
    <col min="12" max="12" width="12.50390625" style="11" customWidth="1"/>
    <col min="13" max="16384" width="9.00390625" style="11" customWidth="1"/>
  </cols>
  <sheetData>
    <row r="1" spans="1:12" s="28" customFormat="1" ht="46.5" customHeight="1">
      <c r="A1" s="39" t="s">
        <v>260</v>
      </c>
      <c r="B1" s="13"/>
      <c r="C1" s="13"/>
      <c r="D1" s="13"/>
      <c r="E1" s="13"/>
      <c r="F1" s="13"/>
      <c r="G1" s="13"/>
      <c r="H1" s="13"/>
      <c r="I1" s="13"/>
      <c r="J1" s="13"/>
      <c r="K1" s="13"/>
      <c r="L1" s="13"/>
    </row>
    <row r="2" spans="1:12" s="10" customFormat="1" ht="38.25" customHeight="1">
      <c r="A2" s="40" t="s">
        <v>5</v>
      </c>
      <c r="B2" s="190"/>
      <c r="C2" s="191"/>
      <c r="D2" s="37"/>
      <c r="E2" s="37"/>
      <c r="F2" s="14"/>
      <c r="G2" s="14"/>
      <c r="H2" s="14"/>
      <c r="I2" s="14"/>
      <c r="J2" s="14"/>
      <c r="K2" s="14"/>
      <c r="L2" s="14" t="s">
        <v>120</v>
      </c>
    </row>
    <row r="3" spans="1:12" s="10" customFormat="1" ht="64.5" customHeight="1">
      <c r="A3" s="27" t="s">
        <v>0</v>
      </c>
      <c r="B3" s="4" t="s">
        <v>1</v>
      </c>
      <c r="C3" s="4" t="s">
        <v>6</v>
      </c>
      <c r="D3" s="19" t="s">
        <v>261</v>
      </c>
      <c r="E3" s="4" t="s">
        <v>116</v>
      </c>
      <c r="F3" s="4" t="s">
        <v>117</v>
      </c>
      <c r="G3" s="4" t="s">
        <v>109</v>
      </c>
      <c r="H3" s="4" t="s">
        <v>110</v>
      </c>
      <c r="I3" s="4" t="s">
        <v>111</v>
      </c>
      <c r="J3" s="4" t="s">
        <v>112</v>
      </c>
      <c r="K3" s="29" t="s">
        <v>113</v>
      </c>
      <c r="L3" s="95" t="s">
        <v>114</v>
      </c>
    </row>
    <row r="4" spans="1:12" s="10" customFormat="1" ht="30" customHeight="1">
      <c r="A4" s="85" t="s">
        <v>7</v>
      </c>
      <c r="B4" s="86"/>
      <c r="C4" s="86"/>
      <c r="D4" s="87"/>
      <c r="E4" s="87"/>
      <c r="F4" s="91"/>
      <c r="G4" s="91"/>
      <c r="H4" s="91"/>
      <c r="I4" s="52">
        <f>SUM(F4:H4)</f>
        <v>0</v>
      </c>
      <c r="J4" s="91"/>
      <c r="K4" s="53">
        <f>SUM(I4:J4)</f>
        <v>0</v>
      </c>
      <c r="L4" s="52">
        <f>IF(C4=0,"",I4/C4)</f>
      </c>
    </row>
    <row r="5" spans="1:12" s="84" customFormat="1" ht="30" customHeight="1">
      <c r="A5" s="85" t="s">
        <v>195</v>
      </c>
      <c r="B5" s="86"/>
      <c r="C5" s="86"/>
      <c r="D5" s="87"/>
      <c r="E5" s="87"/>
      <c r="F5" s="91"/>
      <c r="G5" s="91"/>
      <c r="H5" s="91"/>
      <c r="I5" s="52">
        <f>SUM(F5:H5)</f>
        <v>0</v>
      </c>
      <c r="J5" s="91"/>
      <c r="K5" s="53">
        <f>SUM(I5:J5)</f>
        <v>0</v>
      </c>
      <c r="L5" s="52">
        <f aca="true" t="shared" si="0" ref="L5:L13">IF(C5=0,"",I5/C5)</f>
      </c>
    </row>
    <row r="6" spans="1:12" s="10" customFormat="1" ht="30" customHeight="1">
      <c r="A6" s="30" t="s">
        <v>2</v>
      </c>
      <c r="B6" s="49"/>
      <c r="C6" s="49"/>
      <c r="D6" s="50"/>
      <c r="E6" s="50"/>
      <c r="F6" s="51"/>
      <c r="G6" s="51"/>
      <c r="H6" s="51"/>
      <c r="I6" s="52">
        <f>SUM(F6:H6)</f>
        <v>0</v>
      </c>
      <c r="J6" s="51"/>
      <c r="K6" s="53">
        <f>SUM(I6:J6)</f>
        <v>0</v>
      </c>
      <c r="L6" s="52">
        <f t="shared" si="0"/>
      </c>
    </row>
    <row r="7" spans="1:12" s="10" customFormat="1" ht="57.75" customHeight="1">
      <c r="A7" s="31" t="s">
        <v>196</v>
      </c>
      <c r="B7" s="54"/>
      <c r="C7" s="55"/>
      <c r="D7" s="56"/>
      <c r="E7" s="106"/>
      <c r="F7" s="51"/>
      <c r="G7" s="51"/>
      <c r="H7" s="51"/>
      <c r="I7" s="52">
        <f aca="true" t="shared" si="1" ref="I7:I13">SUM(F7:H7)</f>
        <v>0</v>
      </c>
      <c r="J7" s="51"/>
      <c r="K7" s="53">
        <f aca="true" t="shared" si="2" ref="K7:K13">SUM(I7:J7)</f>
        <v>0</v>
      </c>
      <c r="L7" s="52">
        <f t="shared" si="0"/>
      </c>
    </row>
    <row r="8" spans="1:12" s="10" customFormat="1" ht="30" customHeight="1">
      <c r="A8" s="30"/>
      <c r="B8" s="49"/>
      <c r="C8" s="49"/>
      <c r="D8" s="50"/>
      <c r="E8" s="50"/>
      <c r="F8" s="51"/>
      <c r="G8" s="51"/>
      <c r="H8" s="51"/>
      <c r="I8" s="52">
        <f t="shared" si="1"/>
        <v>0</v>
      </c>
      <c r="J8" s="51"/>
      <c r="K8" s="53">
        <f t="shared" si="2"/>
        <v>0</v>
      </c>
      <c r="L8" s="52">
        <f t="shared" si="0"/>
      </c>
    </row>
    <row r="9" spans="1:12" s="10" customFormat="1" ht="30" customHeight="1">
      <c r="A9" s="30"/>
      <c r="B9" s="49"/>
      <c r="C9" s="49"/>
      <c r="D9" s="50"/>
      <c r="E9" s="50"/>
      <c r="F9" s="51"/>
      <c r="G9" s="51"/>
      <c r="H9" s="51"/>
      <c r="I9" s="52">
        <f t="shared" si="1"/>
        <v>0</v>
      </c>
      <c r="J9" s="51"/>
      <c r="K9" s="53">
        <f t="shared" si="2"/>
        <v>0</v>
      </c>
      <c r="L9" s="52">
        <f t="shared" si="0"/>
      </c>
    </row>
    <row r="10" spans="1:12" s="10" customFormat="1" ht="30" customHeight="1">
      <c r="A10" s="30"/>
      <c r="B10" s="49"/>
      <c r="C10" s="49"/>
      <c r="D10" s="50"/>
      <c r="E10" s="50"/>
      <c r="F10" s="51"/>
      <c r="G10" s="51"/>
      <c r="H10" s="51"/>
      <c r="I10" s="52">
        <f t="shared" si="1"/>
        <v>0</v>
      </c>
      <c r="J10" s="51"/>
      <c r="K10" s="53">
        <f t="shared" si="2"/>
        <v>0</v>
      </c>
      <c r="L10" s="52">
        <f t="shared" si="0"/>
      </c>
    </row>
    <row r="11" spans="1:12" s="10" customFormat="1" ht="30" customHeight="1">
      <c r="A11" s="30"/>
      <c r="B11" s="49"/>
      <c r="C11" s="49"/>
      <c r="D11" s="50"/>
      <c r="E11" s="50"/>
      <c r="F11" s="51"/>
      <c r="G11" s="51"/>
      <c r="H11" s="51"/>
      <c r="I11" s="52">
        <f t="shared" si="1"/>
        <v>0</v>
      </c>
      <c r="J11" s="51"/>
      <c r="K11" s="53">
        <f t="shared" si="2"/>
        <v>0</v>
      </c>
      <c r="L11" s="52">
        <f t="shared" si="0"/>
      </c>
    </row>
    <row r="12" spans="1:12" s="10" customFormat="1" ht="30" customHeight="1">
      <c r="A12" s="30"/>
      <c r="B12" s="49"/>
      <c r="C12" s="49"/>
      <c r="D12" s="50"/>
      <c r="E12" s="50"/>
      <c r="F12" s="51"/>
      <c r="G12" s="51"/>
      <c r="H12" s="51"/>
      <c r="I12" s="52">
        <f t="shared" si="1"/>
        <v>0</v>
      </c>
      <c r="J12" s="51"/>
      <c r="K12" s="53">
        <f t="shared" si="2"/>
        <v>0</v>
      </c>
      <c r="L12" s="52">
        <f t="shared" si="0"/>
      </c>
    </row>
    <row r="13" spans="1:12" s="10" customFormat="1" ht="30" customHeight="1">
      <c r="A13" s="30"/>
      <c r="B13" s="49"/>
      <c r="C13" s="49"/>
      <c r="D13" s="50"/>
      <c r="E13" s="50"/>
      <c r="F13" s="51"/>
      <c r="G13" s="51"/>
      <c r="H13" s="51"/>
      <c r="I13" s="52">
        <f t="shared" si="1"/>
        <v>0</v>
      </c>
      <c r="J13" s="51"/>
      <c r="K13" s="53">
        <f t="shared" si="2"/>
        <v>0</v>
      </c>
      <c r="L13" s="52">
        <f t="shared" si="0"/>
      </c>
    </row>
    <row r="14" spans="1:12" s="10" customFormat="1" ht="30" customHeight="1">
      <c r="A14" s="32" t="s">
        <v>3</v>
      </c>
      <c r="B14" s="57">
        <f>SUM(B4:B13)</f>
        <v>0</v>
      </c>
      <c r="C14" s="57">
        <f>SUM(C4:C13)</f>
        <v>0</v>
      </c>
      <c r="D14" s="57"/>
      <c r="E14" s="57">
        <f>SUM(E4:E13)</f>
        <v>0</v>
      </c>
      <c r="F14" s="57">
        <f aca="true" t="shared" si="3" ref="F14:K14">SUM(F4:F13)</f>
        <v>0</v>
      </c>
      <c r="G14" s="57">
        <f t="shared" si="3"/>
        <v>0</v>
      </c>
      <c r="H14" s="57">
        <f t="shared" si="3"/>
        <v>0</v>
      </c>
      <c r="I14" s="57">
        <f t="shared" si="3"/>
        <v>0</v>
      </c>
      <c r="J14" s="57">
        <f t="shared" si="3"/>
        <v>0</v>
      </c>
      <c r="K14" s="58">
        <f t="shared" si="3"/>
        <v>0</v>
      </c>
      <c r="L14" s="59" t="str">
        <f>IF(C14=0,"0",I14/C14)</f>
        <v>0</v>
      </c>
    </row>
    <row r="15" spans="1:11" s="10" customFormat="1" ht="20.25" customHeight="1">
      <c r="A15" s="33" t="s">
        <v>274</v>
      </c>
      <c r="B15" s="34"/>
      <c r="C15" s="34"/>
      <c r="D15" s="34"/>
      <c r="E15" s="34"/>
      <c r="F15" s="34"/>
      <c r="G15" s="34"/>
      <c r="H15" s="34"/>
      <c r="I15" s="34"/>
      <c r="J15" s="34"/>
      <c r="K15" s="34"/>
    </row>
    <row r="16" spans="1:11" s="10" customFormat="1" ht="20.25" customHeight="1">
      <c r="A16" s="33" t="s">
        <v>8</v>
      </c>
      <c r="B16" s="34"/>
      <c r="C16" s="34"/>
      <c r="D16" s="34"/>
      <c r="E16" s="34"/>
      <c r="F16" s="34"/>
      <c r="G16" s="34"/>
      <c r="H16" s="34"/>
      <c r="I16" s="34"/>
      <c r="J16" s="34"/>
      <c r="K16" s="34"/>
    </row>
    <row r="17" spans="1:11" s="10" customFormat="1" ht="20.25" customHeight="1">
      <c r="A17" s="33" t="s">
        <v>275</v>
      </c>
      <c r="B17" s="34"/>
      <c r="C17" s="34"/>
      <c r="D17" s="34"/>
      <c r="E17" s="34"/>
      <c r="F17" s="34"/>
      <c r="G17" s="34"/>
      <c r="H17" s="34"/>
      <c r="I17" s="34"/>
      <c r="J17" s="34"/>
      <c r="K17" s="34"/>
    </row>
    <row r="18" spans="1:11" s="10" customFormat="1" ht="20.25" customHeight="1">
      <c r="A18" s="33" t="s">
        <v>276</v>
      </c>
      <c r="B18" s="34"/>
      <c r="C18" s="34"/>
      <c r="D18" s="34"/>
      <c r="E18" s="34"/>
      <c r="F18" s="34"/>
      <c r="G18" s="34"/>
      <c r="H18" s="34"/>
      <c r="I18" s="34"/>
      <c r="J18" s="34"/>
      <c r="K18" s="34"/>
    </row>
    <row r="19" spans="1:12" s="12" customFormat="1" ht="26.25" customHeight="1">
      <c r="A19" s="35" t="s">
        <v>4</v>
      </c>
      <c r="F19" s="3"/>
      <c r="G19" s="3"/>
      <c r="H19" s="3"/>
      <c r="I19" s="3"/>
      <c r="J19" s="3"/>
      <c r="K19" s="3"/>
      <c r="L19" s="36"/>
    </row>
  </sheetData>
  <sheetProtection/>
  <mergeCells count="1">
    <mergeCell ref="B2:C2"/>
  </mergeCells>
  <printOptions horizontalCentered="1"/>
  <pageMargins left="0.15748031496062992" right="0.2755905511811024" top="0.31496062992125984" bottom="0.2755905511811024" header="0.31496062992125984" footer="0.03937007874015748"/>
  <pageSetup horizontalDpi="600" verticalDpi="600" orientation="landscape" paperSize="9" scale="95" r:id="rId1"/>
  <headerFooter alignWithMargins="0">
    <oddFooter>&amp;R&amp;8&amp;F\&amp;D</oddFooter>
  </headerFooter>
</worksheet>
</file>

<file path=xl/worksheets/sheet4.xml><?xml version="1.0" encoding="utf-8"?>
<worksheet xmlns="http://schemas.openxmlformats.org/spreadsheetml/2006/main" xmlns:r="http://schemas.openxmlformats.org/officeDocument/2006/relationships">
  <dimension ref="A1:K43"/>
  <sheetViews>
    <sheetView workbookViewId="0" topLeftCell="A25">
      <selection activeCell="A37" sqref="A37"/>
    </sheetView>
  </sheetViews>
  <sheetFormatPr defaultColWidth="9.00390625" defaultRowHeight="16.5"/>
  <cols>
    <col min="1" max="1" width="22.75390625" style="2" customWidth="1"/>
    <col min="2" max="6" width="16.125" style="2" customWidth="1"/>
    <col min="7" max="8" width="16.125" style="0" customWidth="1"/>
  </cols>
  <sheetData>
    <row r="1" spans="1:8" s="113" customFormat="1" ht="35.25" customHeight="1">
      <c r="A1" s="25" t="s">
        <v>130</v>
      </c>
      <c r="B1" s="25"/>
      <c r="C1" s="25"/>
      <c r="D1" s="25"/>
      <c r="E1" s="25"/>
      <c r="F1" s="25"/>
      <c r="G1" s="25"/>
      <c r="H1" s="25"/>
    </row>
    <row r="2" spans="1:8" s="113" customFormat="1" ht="24.75" customHeight="1">
      <c r="A2" s="10" t="s">
        <v>128</v>
      </c>
      <c r="B2" s="10"/>
      <c r="C2" s="10"/>
      <c r="D2" s="10"/>
      <c r="E2" s="10"/>
      <c r="F2" s="10"/>
      <c r="H2" s="14" t="s">
        <v>121</v>
      </c>
    </row>
    <row r="3" spans="1:8" s="113" customFormat="1" ht="27" customHeight="1">
      <c r="A3" s="192" t="s">
        <v>129</v>
      </c>
      <c r="B3" s="192" t="s">
        <v>122</v>
      </c>
      <c r="C3" s="193" t="s">
        <v>123</v>
      </c>
      <c r="D3" s="193"/>
      <c r="E3" s="193"/>
      <c r="F3" s="193"/>
      <c r="G3" s="193"/>
      <c r="H3" s="194"/>
    </row>
    <row r="4" spans="1:8" s="113" customFormat="1" ht="27" customHeight="1">
      <c r="A4" s="192"/>
      <c r="B4" s="192"/>
      <c r="C4" s="195" t="s">
        <v>124</v>
      </c>
      <c r="D4" s="195"/>
      <c r="E4" s="195"/>
      <c r="F4" s="195"/>
      <c r="G4" s="196"/>
      <c r="H4" s="197" t="s">
        <v>270</v>
      </c>
    </row>
    <row r="5" spans="1:8" s="113" customFormat="1" ht="27.75" customHeight="1">
      <c r="A5" s="192"/>
      <c r="B5" s="192"/>
      <c r="C5" s="19" t="s">
        <v>277</v>
      </c>
      <c r="D5" s="19" t="s">
        <v>278</v>
      </c>
      <c r="E5" s="19" t="s">
        <v>279</v>
      </c>
      <c r="F5" s="19" t="s">
        <v>280</v>
      </c>
      <c r="G5" s="19" t="s">
        <v>281</v>
      </c>
      <c r="H5" s="198"/>
    </row>
    <row r="6" spans="1:8" s="112" customFormat="1" ht="24.75" customHeight="1">
      <c r="A6" s="128" t="s">
        <v>173</v>
      </c>
      <c r="B6" s="130">
        <f aca="true" t="shared" si="0" ref="B6:G6">SUM(B7:B33)</f>
        <v>0</v>
      </c>
      <c r="C6" s="130">
        <f t="shared" si="0"/>
        <v>0</v>
      </c>
      <c r="D6" s="130">
        <f t="shared" si="0"/>
        <v>0</v>
      </c>
      <c r="E6" s="130">
        <f t="shared" si="0"/>
        <v>0</v>
      </c>
      <c r="F6" s="130">
        <f t="shared" si="0"/>
        <v>0</v>
      </c>
      <c r="G6" s="130">
        <f t="shared" si="0"/>
        <v>0</v>
      </c>
      <c r="H6" s="131"/>
    </row>
    <row r="7" spans="1:8" s="112" customFormat="1" ht="24.75" customHeight="1">
      <c r="A7" s="120" t="s">
        <v>146</v>
      </c>
      <c r="B7" s="129"/>
      <c r="C7" s="129"/>
      <c r="D7" s="129"/>
      <c r="E7" s="129"/>
      <c r="F7" s="129"/>
      <c r="G7" s="129"/>
      <c r="H7" s="111"/>
    </row>
    <row r="8" spans="1:8" s="112" customFormat="1" ht="24.75" customHeight="1">
      <c r="A8" s="120" t="s">
        <v>175</v>
      </c>
      <c r="B8" s="129"/>
      <c r="C8" s="129"/>
      <c r="D8" s="129"/>
      <c r="E8" s="129"/>
      <c r="F8" s="129"/>
      <c r="G8" s="129"/>
      <c r="H8" s="111"/>
    </row>
    <row r="9" spans="1:8" s="112" customFormat="1" ht="24.75" customHeight="1">
      <c r="A9" s="120" t="s">
        <v>131</v>
      </c>
      <c r="B9" s="129"/>
      <c r="C9" s="129"/>
      <c r="D9" s="129"/>
      <c r="E9" s="129"/>
      <c r="F9" s="129"/>
      <c r="G9" s="129"/>
      <c r="H9" s="111"/>
    </row>
    <row r="10" spans="1:8" s="112" customFormat="1" ht="24.75" customHeight="1">
      <c r="A10" s="120" t="s">
        <v>132</v>
      </c>
      <c r="B10" s="129"/>
      <c r="C10" s="129"/>
      <c r="D10" s="129"/>
      <c r="E10" s="129"/>
      <c r="F10" s="129"/>
      <c r="G10" s="129"/>
      <c r="H10" s="111"/>
    </row>
    <row r="11" spans="1:8" s="112" customFormat="1" ht="24.75" customHeight="1">
      <c r="A11" s="120" t="s">
        <v>133</v>
      </c>
      <c r="B11" s="129"/>
      <c r="C11" s="129"/>
      <c r="D11" s="129"/>
      <c r="E11" s="129"/>
      <c r="F11" s="129"/>
      <c r="G11" s="129"/>
      <c r="H11" s="111"/>
    </row>
    <row r="12" spans="1:8" s="112" customFormat="1" ht="24.75" customHeight="1">
      <c r="A12" s="120" t="s">
        <v>134</v>
      </c>
      <c r="B12" s="129"/>
      <c r="C12" s="129"/>
      <c r="D12" s="129"/>
      <c r="E12" s="129"/>
      <c r="F12" s="129"/>
      <c r="G12" s="129"/>
      <c r="H12" s="111"/>
    </row>
    <row r="13" spans="1:8" s="112" customFormat="1" ht="24.75" customHeight="1">
      <c r="A13" s="120" t="s">
        <v>135</v>
      </c>
      <c r="B13" s="129"/>
      <c r="C13" s="129"/>
      <c r="D13" s="129"/>
      <c r="E13" s="129"/>
      <c r="F13" s="129"/>
      <c r="G13" s="129"/>
      <c r="H13" s="111"/>
    </row>
    <row r="14" spans="1:8" s="112" customFormat="1" ht="24.75" customHeight="1">
      <c r="A14" s="120" t="s">
        <v>136</v>
      </c>
      <c r="B14" s="129"/>
      <c r="C14" s="129"/>
      <c r="D14" s="129"/>
      <c r="E14" s="129"/>
      <c r="F14" s="129"/>
      <c r="G14" s="129"/>
      <c r="H14" s="111"/>
    </row>
    <row r="15" spans="1:8" s="112" customFormat="1" ht="24.75" customHeight="1">
      <c r="A15" s="120" t="s">
        <v>137</v>
      </c>
      <c r="B15" s="129"/>
      <c r="C15" s="129"/>
      <c r="D15" s="129"/>
      <c r="E15" s="129"/>
      <c r="F15" s="129"/>
      <c r="G15" s="129"/>
      <c r="H15" s="111"/>
    </row>
    <row r="16" spans="1:8" s="112" customFormat="1" ht="24.75" customHeight="1">
      <c r="A16" s="120" t="s">
        <v>138</v>
      </c>
      <c r="B16" s="129"/>
      <c r="C16" s="129"/>
      <c r="D16" s="129"/>
      <c r="E16" s="129"/>
      <c r="F16" s="129"/>
      <c r="G16" s="129"/>
      <c r="H16" s="111"/>
    </row>
    <row r="17" spans="1:8" s="112" customFormat="1" ht="24.75" customHeight="1">
      <c r="A17" s="120" t="s">
        <v>139</v>
      </c>
      <c r="B17" s="129"/>
      <c r="C17" s="129"/>
      <c r="D17" s="129"/>
      <c r="E17" s="129"/>
      <c r="F17" s="129"/>
      <c r="G17" s="129"/>
      <c r="H17" s="111"/>
    </row>
    <row r="18" spans="1:8" s="112" customFormat="1" ht="24.75" customHeight="1">
      <c r="A18" s="120" t="s">
        <v>140</v>
      </c>
      <c r="B18" s="129"/>
      <c r="C18" s="129"/>
      <c r="D18" s="129"/>
      <c r="E18" s="129"/>
      <c r="F18" s="129"/>
      <c r="G18" s="129"/>
      <c r="H18" s="111"/>
    </row>
    <row r="19" spans="1:8" s="112" customFormat="1" ht="24.75" customHeight="1">
      <c r="A19" s="120" t="s">
        <v>141</v>
      </c>
      <c r="B19" s="129"/>
      <c r="C19" s="129"/>
      <c r="D19" s="129"/>
      <c r="E19" s="129"/>
      <c r="F19" s="129"/>
      <c r="G19" s="129"/>
      <c r="H19" s="111"/>
    </row>
    <row r="20" spans="1:8" s="112" customFormat="1" ht="24.75" customHeight="1">
      <c r="A20" s="120" t="s">
        <v>142</v>
      </c>
      <c r="B20" s="129"/>
      <c r="C20" s="129"/>
      <c r="D20" s="129"/>
      <c r="E20" s="129"/>
      <c r="F20" s="129"/>
      <c r="G20" s="129"/>
      <c r="H20" s="111"/>
    </row>
    <row r="21" spans="1:8" s="112" customFormat="1" ht="24.75" customHeight="1">
      <c r="A21" s="120" t="s">
        <v>147</v>
      </c>
      <c r="B21" s="129"/>
      <c r="C21" s="129"/>
      <c r="D21" s="129"/>
      <c r="E21" s="129"/>
      <c r="F21" s="129"/>
      <c r="G21" s="129"/>
      <c r="H21" s="111"/>
    </row>
    <row r="22" spans="1:8" s="112" customFormat="1" ht="24.75" customHeight="1">
      <c r="A22" s="120" t="s">
        <v>148</v>
      </c>
      <c r="B22" s="129"/>
      <c r="C22" s="129"/>
      <c r="D22" s="129"/>
      <c r="E22" s="129"/>
      <c r="F22" s="129"/>
      <c r="G22" s="129"/>
      <c r="H22" s="111"/>
    </row>
    <row r="23" spans="1:8" s="112" customFormat="1" ht="24.75" customHeight="1">
      <c r="A23" s="120" t="s">
        <v>149</v>
      </c>
      <c r="B23" s="129"/>
      <c r="C23" s="129"/>
      <c r="D23" s="129"/>
      <c r="E23" s="129"/>
      <c r="F23" s="129"/>
      <c r="G23" s="129"/>
      <c r="H23" s="111"/>
    </row>
    <row r="24" spans="1:8" s="112" customFormat="1" ht="24.75" customHeight="1">
      <c r="A24" s="120" t="s">
        <v>143</v>
      </c>
      <c r="B24" s="129"/>
      <c r="C24" s="129"/>
      <c r="D24" s="129"/>
      <c r="E24" s="129"/>
      <c r="F24" s="129"/>
      <c r="G24" s="129"/>
      <c r="H24" s="111"/>
    </row>
    <row r="25" spans="1:8" s="112" customFormat="1" ht="24.75" customHeight="1">
      <c r="A25" s="120" t="s">
        <v>144</v>
      </c>
      <c r="B25" s="129"/>
      <c r="C25" s="129"/>
      <c r="D25" s="129"/>
      <c r="E25" s="129"/>
      <c r="F25" s="129"/>
      <c r="G25" s="129"/>
      <c r="H25" s="111"/>
    </row>
    <row r="26" spans="1:8" s="112" customFormat="1" ht="24.75" customHeight="1">
      <c r="A26" s="120" t="s">
        <v>145</v>
      </c>
      <c r="B26" s="129"/>
      <c r="C26" s="129"/>
      <c r="D26" s="129"/>
      <c r="E26" s="129"/>
      <c r="F26" s="129"/>
      <c r="G26" s="129"/>
      <c r="H26" s="111"/>
    </row>
    <row r="27" spans="1:8" s="112" customFormat="1" ht="24.75" customHeight="1">
      <c r="A27" s="120" t="s">
        <v>150</v>
      </c>
      <c r="B27" s="129"/>
      <c r="C27" s="129"/>
      <c r="D27" s="129"/>
      <c r="E27" s="129"/>
      <c r="F27" s="129"/>
      <c r="G27" s="129"/>
      <c r="H27" s="111"/>
    </row>
    <row r="28" spans="1:8" s="112" customFormat="1" ht="24.75" customHeight="1">
      <c r="A28" s="120" t="s">
        <v>151</v>
      </c>
      <c r="B28" s="129"/>
      <c r="C28" s="129"/>
      <c r="D28" s="129"/>
      <c r="E28" s="129"/>
      <c r="F28" s="129"/>
      <c r="G28" s="129"/>
      <c r="H28" s="111"/>
    </row>
    <row r="29" spans="1:8" s="112" customFormat="1" ht="24.75" customHeight="1">
      <c r="A29" s="120" t="s">
        <v>152</v>
      </c>
      <c r="B29" s="129"/>
      <c r="C29" s="129"/>
      <c r="D29" s="129"/>
      <c r="E29" s="129"/>
      <c r="F29" s="129"/>
      <c r="G29" s="129"/>
      <c r="H29" s="111"/>
    </row>
    <row r="30" spans="1:8" s="112" customFormat="1" ht="24.75" customHeight="1">
      <c r="A30" s="120" t="s">
        <v>153</v>
      </c>
      <c r="B30" s="129"/>
      <c r="C30" s="129"/>
      <c r="D30" s="129"/>
      <c r="E30" s="129"/>
      <c r="F30" s="129"/>
      <c r="G30" s="129"/>
      <c r="H30" s="111"/>
    </row>
    <row r="31" spans="1:8" s="112" customFormat="1" ht="24.75" customHeight="1">
      <c r="A31" s="120" t="s">
        <v>154</v>
      </c>
      <c r="B31" s="129"/>
      <c r="C31" s="129"/>
      <c r="D31" s="129"/>
      <c r="E31" s="129"/>
      <c r="F31" s="129"/>
      <c r="G31" s="129"/>
      <c r="H31" s="111"/>
    </row>
    <row r="32" spans="1:8" s="112" customFormat="1" ht="24.75" customHeight="1">
      <c r="A32" s="120" t="s">
        <v>155</v>
      </c>
      <c r="B32" s="129"/>
      <c r="C32" s="129"/>
      <c r="D32" s="129"/>
      <c r="E32" s="129"/>
      <c r="F32" s="129"/>
      <c r="G32" s="129"/>
      <c r="H32" s="111"/>
    </row>
    <row r="33" spans="1:8" s="11" customFormat="1" ht="24.75" customHeight="1">
      <c r="A33" s="120" t="s">
        <v>156</v>
      </c>
      <c r="B33" s="116"/>
      <c r="C33" s="116"/>
      <c r="D33" s="116"/>
      <c r="E33" s="116"/>
      <c r="F33" s="116"/>
      <c r="G33" s="116"/>
      <c r="H33" s="111"/>
    </row>
    <row r="34" spans="1:6" s="122" customFormat="1" ht="20.25" customHeight="1">
      <c r="A34" s="33" t="s">
        <v>271</v>
      </c>
      <c r="B34" s="2"/>
      <c r="C34" s="2"/>
      <c r="D34" s="2"/>
      <c r="E34" s="2"/>
      <c r="F34" s="2"/>
    </row>
    <row r="35" spans="1:8" s="11" customFormat="1" ht="20.25" customHeight="1">
      <c r="A35" s="33" t="s">
        <v>272</v>
      </c>
      <c r="B35" s="126"/>
      <c r="C35" s="126"/>
      <c r="D35" s="126"/>
      <c r="E35" s="126"/>
      <c r="F35" s="126"/>
      <c r="G35" s="127"/>
      <c r="H35" s="127"/>
    </row>
    <row r="36" spans="1:11" s="10" customFormat="1" ht="20.25" customHeight="1">
      <c r="A36" s="33" t="s">
        <v>275</v>
      </c>
      <c r="B36" s="34"/>
      <c r="C36" s="34"/>
      <c r="D36" s="34"/>
      <c r="E36" s="34"/>
      <c r="F36" s="34"/>
      <c r="G36" s="34"/>
      <c r="H36" s="34"/>
      <c r="I36" s="34"/>
      <c r="J36" s="34"/>
      <c r="K36" s="34"/>
    </row>
    <row r="37" spans="1:6" s="122" customFormat="1" ht="20.25" customHeight="1">
      <c r="A37" s="33" t="s">
        <v>199</v>
      </c>
      <c r="B37" s="2"/>
      <c r="C37" s="2"/>
      <c r="D37" s="2"/>
      <c r="E37" s="2"/>
      <c r="F37" s="2"/>
    </row>
    <row r="38" spans="1:8" s="125" customFormat="1" ht="45.75" customHeight="1">
      <c r="A38" s="12" t="s">
        <v>126</v>
      </c>
      <c r="B38" s="123"/>
      <c r="C38" s="123"/>
      <c r="D38" s="123"/>
      <c r="E38" s="123"/>
      <c r="F38" s="123"/>
      <c r="G38" s="123"/>
      <c r="H38" s="124"/>
    </row>
    <row r="39" spans="1:6" s="11" customFormat="1" ht="16.5">
      <c r="A39" s="10"/>
      <c r="B39" s="10"/>
      <c r="C39" s="10"/>
      <c r="D39" s="10"/>
      <c r="E39" s="10"/>
      <c r="F39" s="10"/>
    </row>
    <row r="40" spans="1:6" s="11" customFormat="1" ht="16.5">
      <c r="A40" s="10"/>
      <c r="B40" s="10"/>
      <c r="C40" s="10"/>
      <c r="D40" s="10"/>
      <c r="E40" s="10"/>
      <c r="F40" s="10"/>
    </row>
    <row r="41" spans="1:6" s="11" customFormat="1" ht="16.5">
      <c r="A41" s="10"/>
      <c r="B41" s="10"/>
      <c r="C41" s="10"/>
      <c r="D41" s="10"/>
      <c r="E41" s="10"/>
      <c r="F41" s="10"/>
    </row>
    <row r="42" spans="1:6" s="11" customFormat="1" ht="16.5">
      <c r="A42" s="10"/>
      <c r="B42" s="10"/>
      <c r="C42" s="10"/>
      <c r="D42" s="10"/>
      <c r="E42" s="10"/>
      <c r="F42" s="10"/>
    </row>
    <row r="43" spans="1:6" s="11" customFormat="1" ht="16.5">
      <c r="A43" s="10"/>
      <c r="B43" s="10"/>
      <c r="C43" s="10"/>
      <c r="D43" s="10"/>
      <c r="E43" s="10"/>
      <c r="F43" s="10"/>
    </row>
  </sheetData>
  <mergeCells count="5">
    <mergeCell ref="A3:A5"/>
    <mergeCell ref="B3:B5"/>
    <mergeCell ref="C3:H3"/>
    <mergeCell ref="C4:G4"/>
    <mergeCell ref="H4:H5"/>
  </mergeCells>
  <printOptions horizontalCentered="1"/>
  <pageMargins left="0.35433070866141736" right="0.35433070866141736" top="0.3937007874015748" bottom="0.3937007874015748" header="0.5118110236220472" footer="0.5118110236220472"/>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L77"/>
  <sheetViews>
    <sheetView zoomScale="85" zoomScaleNormal="85" zoomScaleSheetLayoutView="85" workbookViewId="0" topLeftCell="A1">
      <selection activeCell="I77" sqref="I77"/>
    </sheetView>
  </sheetViews>
  <sheetFormatPr defaultColWidth="9.00390625" defaultRowHeight="16.5"/>
  <cols>
    <col min="1" max="1" width="28.75390625" style="11" customWidth="1"/>
    <col min="2" max="2" width="8.125" style="11" customWidth="1"/>
    <col min="3" max="3" width="7.50390625" style="11" customWidth="1"/>
    <col min="4" max="4" width="8.375" style="11" customWidth="1"/>
    <col min="5" max="5" width="11.75390625" style="11" customWidth="1"/>
    <col min="6" max="6" width="13.50390625" style="11" customWidth="1"/>
    <col min="7" max="7" width="9.25390625" style="11" customWidth="1"/>
    <col min="8" max="8" width="9.125" style="11" customWidth="1"/>
    <col min="9" max="9" width="14.125" style="11" customWidth="1"/>
    <col min="10" max="10" width="10.375" style="11" customWidth="1"/>
    <col min="11" max="11" width="14.00390625" style="11" customWidth="1"/>
    <col min="12" max="12" width="13.375" style="11" customWidth="1"/>
    <col min="13" max="16384" width="9.00390625" style="11" customWidth="1"/>
  </cols>
  <sheetData>
    <row r="1" spans="1:12" s="28" customFormat="1" ht="30.75" customHeight="1">
      <c r="A1" s="39" t="s">
        <v>260</v>
      </c>
      <c r="B1" s="13"/>
      <c r="C1" s="13"/>
      <c r="D1" s="13"/>
      <c r="E1" s="13"/>
      <c r="F1" s="13"/>
      <c r="G1" s="13"/>
      <c r="H1" s="13"/>
      <c r="I1" s="13"/>
      <c r="J1" s="13"/>
      <c r="K1" s="13"/>
      <c r="L1" s="13"/>
    </row>
    <row r="2" spans="1:12" s="10" customFormat="1" ht="24.75" customHeight="1">
      <c r="A2" s="40" t="s">
        <v>52</v>
      </c>
      <c r="B2" s="190"/>
      <c r="C2" s="191"/>
      <c r="D2" s="37"/>
      <c r="E2" s="37"/>
      <c r="F2" s="14"/>
      <c r="G2" s="14"/>
      <c r="H2" s="14"/>
      <c r="I2" s="14"/>
      <c r="J2" s="14"/>
      <c r="K2" s="14"/>
      <c r="L2" s="10" t="s">
        <v>120</v>
      </c>
    </row>
    <row r="3" spans="1:12" s="10" customFormat="1" ht="64.5" customHeight="1">
      <c r="A3" s="27" t="s">
        <v>31</v>
      </c>
      <c r="B3" s="4" t="s">
        <v>32</v>
      </c>
      <c r="C3" s="4" t="s">
        <v>33</v>
      </c>
      <c r="D3" s="19" t="s">
        <v>261</v>
      </c>
      <c r="E3" s="4" t="s">
        <v>116</v>
      </c>
      <c r="F3" s="4" t="s">
        <v>117</v>
      </c>
      <c r="G3" s="4" t="s">
        <v>109</v>
      </c>
      <c r="H3" s="4" t="s">
        <v>110</v>
      </c>
      <c r="I3" s="4" t="s">
        <v>111</v>
      </c>
      <c r="J3" s="4" t="s">
        <v>112</v>
      </c>
      <c r="K3" s="29" t="s">
        <v>113</v>
      </c>
      <c r="L3" s="95" t="s">
        <v>114</v>
      </c>
    </row>
    <row r="4" spans="1:12" s="84" customFormat="1" ht="42" customHeight="1">
      <c r="A4" s="96" t="s">
        <v>106</v>
      </c>
      <c r="B4" s="97">
        <f aca="true" t="shared" si="0" ref="B4:E7">SUM(B8,B12)</f>
        <v>0</v>
      </c>
      <c r="C4" s="97">
        <f t="shared" si="0"/>
        <v>0</v>
      </c>
      <c r="D4" s="42"/>
      <c r="E4" s="97">
        <f t="shared" si="0"/>
        <v>0</v>
      </c>
      <c r="F4" s="97">
        <f aca="true" t="shared" si="1" ref="F4:H7">SUM(F8,F12)</f>
        <v>0</v>
      </c>
      <c r="G4" s="97">
        <f t="shared" si="1"/>
        <v>0</v>
      </c>
      <c r="H4" s="97">
        <f t="shared" si="1"/>
        <v>0</v>
      </c>
      <c r="I4" s="98">
        <f aca="true" t="shared" si="2" ref="I4:I11">SUM(F4:H4)</f>
        <v>0</v>
      </c>
      <c r="J4" s="97">
        <f>SUM(J8,J12)</f>
        <v>0</v>
      </c>
      <c r="K4" s="99">
        <f aca="true" t="shared" si="3" ref="K4:K11">SUM(I4:J4)</f>
        <v>0</v>
      </c>
      <c r="L4" s="52">
        <f>IF(C4=0,"",I4/C4)</f>
      </c>
    </row>
    <row r="5" spans="1:12" s="84" customFormat="1" ht="28.5" customHeight="1">
      <c r="A5" s="85" t="s">
        <v>34</v>
      </c>
      <c r="B5" s="77">
        <f t="shared" si="0"/>
        <v>0</v>
      </c>
      <c r="C5" s="77">
        <f t="shared" si="0"/>
        <v>0</v>
      </c>
      <c r="D5" s="100"/>
      <c r="E5" s="77">
        <f t="shared" si="0"/>
        <v>0</v>
      </c>
      <c r="F5" s="77">
        <f t="shared" si="1"/>
        <v>0</v>
      </c>
      <c r="G5" s="77">
        <f t="shared" si="1"/>
        <v>0</v>
      </c>
      <c r="H5" s="77">
        <f t="shared" si="1"/>
        <v>0</v>
      </c>
      <c r="I5" s="52">
        <f t="shared" si="2"/>
        <v>0</v>
      </c>
      <c r="J5" s="77">
        <f>SUM(J9,J13)</f>
        <v>0</v>
      </c>
      <c r="K5" s="53">
        <f t="shared" si="3"/>
        <v>0</v>
      </c>
      <c r="L5" s="52">
        <f aca="true" t="shared" si="4" ref="L5:L11">IF(C5=0,"",I5/C5)</f>
      </c>
    </row>
    <row r="6" spans="1:12" s="84" customFormat="1" ht="28.5" customHeight="1">
      <c r="A6" s="85" t="s">
        <v>35</v>
      </c>
      <c r="B6" s="77">
        <f t="shared" si="0"/>
        <v>0</v>
      </c>
      <c r="C6" s="77">
        <f t="shared" si="0"/>
        <v>0</v>
      </c>
      <c r="D6" s="100"/>
      <c r="E6" s="77">
        <f t="shared" si="0"/>
        <v>0</v>
      </c>
      <c r="F6" s="77">
        <f t="shared" si="1"/>
        <v>0</v>
      </c>
      <c r="G6" s="77">
        <f t="shared" si="1"/>
        <v>0</v>
      </c>
      <c r="H6" s="77">
        <f t="shared" si="1"/>
        <v>0</v>
      </c>
      <c r="I6" s="52">
        <f t="shared" si="2"/>
        <v>0</v>
      </c>
      <c r="J6" s="77">
        <f>SUM(J10,J14)</f>
        <v>0</v>
      </c>
      <c r="K6" s="53">
        <f t="shared" si="3"/>
        <v>0</v>
      </c>
      <c r="L6" s="52">
        <f t="shared" si="4"/>
      </c>
    </row>
    <row r="7" spans="1:12" s="84" customFormat="1" ht="56.25" customHeight="1">
      <c r="A7" s="88" t="s">
        <v>197</v>
      </c>
      <c r="B7" s="101"/>
      <c r="C7" s="102"/>
      <c r="D7" s="103"/>
      <c r="E7" s="77">
        <f t="shared" si="0"/>
        <v>0</v>
      </c>
      <c r="F7" s="104">
        <f t="shared" si="1"/>
        <v>0</v>
      </c>
      <c r="G7" s="104">
        <f t="shared" si="1"/>
        <v>0</v>
      </c>
      <c r="H7" s="104">
        <f t="shared" si="1"/>
        <v>0</v>
      </c>
      <c r="I7" s="52">
        <f t="shared" si="2"/>
        <v>0</v>
      </c>
      <c r="J7" s="104">
        <f>SUM(J11,J15)</f>
        <v>0</v>
      </c>
      <c r="K7" s="53">
        <f t="shared" si="3"/>
        <v>0</v>
      </c>
      <c r="L7" s="52">
        <f t="shared" si="4"/>
      </c>
    </row>
    <row r="8" spans="1:12" s="84" customFormat="1" ht="28.5" customHeight="1">
      <c r="A8" s="41" t="s">
        <v>104</v>
      </c>
      <c r="B8" s="74">
        <f>SUM(B9:B11)</f>
        <v>0</v>
      </c>
      <c r="C8" s="74">
        <f aca="true" t="shared" si="5" ref="C8:J8">SUM(C9:C11)</f>
        <v>0</v>
      </c>
      <c r="D8" s="74"/>
      <c r="E8" s="74">
        <f t="shared" si="5"/>
        <v>0</v>
      </c>
      <c r="F8" s="74">
        <f t="shared" si="5"/>
        <v>0</v>
      </c>
      <c r="G8" s="74">
        <f t="shared" si="5"/>
        <v>0</v>
      </c>
      <c r="H8" s="74">
        <f t="shared" si="5"/>
        <v>0</v>
      </c>
      <c r="I8" s="52">
        <f t="shared" si="2"/>
        <v>0</v>
      </c>
      <c r="J8" s="74">
        <f t="shared" si="5"/>
        <v>0</v>
      </c>
      <c r="K8" s="53">
        <f t="shared" si="3"/>
        <v>0</v>
      </c>
      <c r="L8" s="52">
        <f t="shared" si="4"/>
      </c>
    </row>
    <row r="9" spans="1:12" s="10" customFormat="1" ht="28.5" customHeight="1">
      <c r="A9" s="30" t="s">
        <v>34</v>
      </c>
      <c r="B9" s="49"/>
      <c r="C9" s="49"/>
      <c r="D9" s="50"/>
      <c r="E9" s="50"/>
      <c r="F9" s="51"/>
      <c r="G9" s="51"/>
      <c r="H9" s="51"/>
      <c r="I9" s="52">
        <f t="shared" si="2"/>
        <v>0</v>
      </c>
      <c r="J9" s="51"/>
      <c r="K9" s="53">
        <f t="shared" si="3"/>
        <v>0</v>
      </c>
      <c r="L9" s="52">
        <f t="shared" si="4"/>
      </c>
    </row>
    <row r="10" spans="1:12" s="10" customFormat="1" ht="28.5" customHeight="1">
      <c r="A10" s="30" t="s">
        <v>35</v>
      </c>
      <c r="B10" s="49"/>
      <c r="C10" s="49"/>
      <c r="D10" s="50"/>
      <c r="E10" s="50"/>
      <c r="F10" s="51"/>
      <c r="G10" s="51"/>
      <c r="H10" s="51"/>
      <c r="I10" s="52">
        <f t="shared" si="2"/>
        <v>0</v>
      </c>
      <c r="J10" s="51"/>
      <c r="K10" s="53">
        <f t="shared" si="3"/>
        <v>0</v>
      </c>
      <c r="L10" s="52">
        <f t="shared" si="4"/>
      </c>
    </row>
    <row r="11" spans="1:12" s="10" customFormat="1" ht="55.5" customHeight="1">
      <c r="A11" s="88" t="s">
        <v>197</v>
      </c>
      <c r="B11" s="54"/>
      <c r="C11" s="55"/>
      <c r="D11" s="56"/>
      <c r="E11" s="106"/>
      <c r="F11" s="51"/>
      <c r="G11" s="51"/>
      <c r="H11" s="51"/>
      <c r="I11" s="52">
        <f t="shared" si="2"/>
        <v>0</v>
      </c>
      <c r="J11" s="51"/>
      <c r="K11" s="53">
        <f t="shared" si="3"/>
        <v>0</v>
      </c>
      <c r="L11" s="52">
        <f t="shared" si="4"/>
      </c>
    </row>
    <row r="12" spans="1:12" s="10" customFormat="1" ht="28.5" customHeight="1">
      <c r="A12" s="42" t="s">
        <v>105</v>
      </c>
      <c r="B12" s="74">
        <f>SUM(B13:B15)</f>
        <v>0</v>
      </c>
      <c r="C12" s="74">
        <f>SUM(C13:C15)</f>
        <v>0</v>
      </c>
      <c r="D12" s="74"/>
      <c r="E12" s="74">
        <f>SUM(E13:E15)</f>
        <v>0</v>
      </c>
      <c r="F12" s="74">
        <f>SUM(F13:F15)</f>
        <v>0</v>
      </c>
      <c r="G12" s="74">
        <f>SUM(G13:G15)</f>
        <v>0</v>
      </c>
      <c r="H12" s="74">
        <f>SUM(H13:H15)</f>
        <v>0</v>
      </c>
      <c r="I12" s="52">
        <f aca="true" t="shared" si="6" ref="I12:I32">SUM(F12:H12)</f>
        <v>0</v>
      </c>
      <c r="J12" s="74">
        <f>SUM(J13:J15)</f>
        <v>0</v>
      </c>
      <c r="K12" s="53">
        <f aca="true" t="shared" si="7" ref="K12:K41">SUM(I12:J12)</f>
        <v>0</v>
      </c>
      <c r="L12" s="52"/>
    </row>
    <row r="13" spans="1:12" s="10" customFormat="1" ht="28.5" customHeight="1">
      <c r="A13" s="85" t="s">
        <v>34</v>
      </c>
      <c r="B13" s="92">
        <f>B17+B21+B25+B29+B33+B37+B41+B45+B49+B53+B57+B61+B65</f>
        <v>0</v>
      </c>
      <c r="C13" s="92">
        <f>C17+C21+C25+C29+C33+C37+C41+C45+C49+C53+C57+C61+C65</f>
        <v>0</v>
      </c>
      <c r="D13" s="92"/>
      <c r="E13" s="92"/>
      <c r="F13" s="92">
        <f>F17+F21+F25+F29+F33+F37+F41+F45+F49+F53+F57+F61+F65</f>
        <v>0</v>
      </c>
      <c r="G13" s="92">
        <f>G17+G21+G25+G29+G33+G37+G41+G45+G49+G53+G57+G61+G65</f>
        <v>0</v>
      </c>
      <c r="H13" s="92">
        <f>H17+H21+H25+H29+H33+H37+H41+H45+H49+H53+H57+H61+H65</f>
        <v>0</v>
      </c>
      <c r="I13" s="52">
        <f t="shared" si="6"/>
        <v>0</v>
      </c>
      <c r="J13" s="92">
        <f>J17+J21+J25+J29+J33+J37+J41+J45+J49+J53+J57+J61+J65</f>
        <v>0</v>
      </c>
      <c r="K13" s="53">
        <f t="shared" si="7"/>
        <v>0</v>
      </c>
      <c r="L13" s="52">
        <f aca="true" t="shared" si="8" ref="L13:L44">IF(C13=0,"",I13/C13)</f>
      </c>
    </row>
    <row r="14" spans="1:12" s="10" customFormat="1" ht="28.5" customHeight="1">
      <c r="A14" s="85" t="s">
        <v>35</v>
      </c>
      <c r="B14" s="92">
        <f>B18+B22+B26+B30+B34+B38+B42+B46+B50+B54+B58+B62+B66</f>
        <v>0</v>
      </c>
      <c r="C14" s="92">
        <f aca="true" t="shared" si="9" ref="C14:H15">C18+C22+C26+C30+C34+C38+C42+C46+C50+C54+C58+C62+C66</f>
        <v>0</v>
      </c>
      <c r="D14" s="92"/>
      <c r="E14" s="92"/>
      <c r="F14" s="92">
        <f t="shared" si="9"/>
        <v>0</v>
      </c>
      <c r="G14" s="92">
        <f t="shared" si="9"/>
        <v>0</v>
      </c>
      <c r="H14" s="92">
        <f t="shared" si="9"/>
        <v>0</v>
      </c>
      <c r="I14" s="52">
        <f t="shared" si="6"/>
        <v>0</v>
      </c>
      <c r="J14" s="92">
        <f>J18+J22+J26+J30+J34+J38+J42+J46+J50+J54+J58+J62+J66</f>
        <v>0</v>
      </c>
      <c r="K14" s="53">
        <f t="shared" si="7"/>
        <v>0</v>
      </c>
      <c r="L14" s="52">
        <f t="shared" si="8"/>
      </c>
    </row>
    <row r="15" spans="1:12" s="10" customFormat="1" ht="55.5" customHeight="1">
      <c r="A15" s="88" t="s">
        <v>197</v>
      </c>
      <c r="B15" s="89"/>
      <c r="C15" s="93"/>
      <c r="D15" s="90"/>
      <c r="E15" s="107"/>
      <c r="F15" s="92">
        <f t="shared" si="9"/>
        <v>0</v>
      </c>
      <c r="G15" s="92">
        <f t="shared" si="9"/>
        <v>0</v>
      </c>
      <c r="H15" s="92">
        <f t="shared" si="9"/>
        <v>0</v>
      </c>
      <c r="I15" s="52">
        <f t="shared" si="6"/>
        <v>0</v>
      </c>
      <c r="J15" s="92">
        <f>J19+J23+J27+J31+J35+J39+J43+J47+J51+J55+J59+J63+J67</f>
        <v>0</v>
      </c>
      <c r="K15" s="53">
        <f t="shared" si="7"/>
        <v>0</v>
      </c>
      <c r="L15" s="52">
        <f t="shared" si="8"/>
      </c>
    </row>
    <row r="16" spans="1:12" s="10" customFormat="1" ht="28.5" customHeight="1">
      <c r="A16" s="43" t="s">
        <v>39</v>
      </c>
      <c r="B16" s="75">
        <f>SUM(B17:B19)</f>
        <v>0</v>
      </c>
      <c r="C16" s="75">
        <f>SUM(C17:C19)</f>
        <v>0</v>
      </c>
      <c r="D16" s="75"/>
      <c r="E16" s="75">
        <f>SUM(E17:E19)</f>
        <v>0</v>
      </c>
      <c r="F16" s="75">
        <f>SUM(F17:F19)</f>
        <v>0</v>
      </c>
      <c r="G16" s="75">
        <f>SUM(G17:G19)</f>
        <v>0</v>
      </c>
      <c r="H16" s="75">
        <f>SUM(H17:H19)</f>
        <v>0</v>
      </c>
      <c r="I16" s="66">
        <f t="shared" si="6"/>
        <v>0</v>
      </c>
      <c r="J16" s="75">
        <f>SUM(J17:J19)</f>
        <v>0</v>
      </c>
      <c r="K16" s="76">
        <f t="shared" si="7"/>
        <v>0</v>
      </c>
      <c r="L16" s="66">
        <f t="shared" si="8"/>
      </c>
    </row>
    <row r="17" spans="1:12" s="10" customFormat="1" ht="28.5" customHeight="1">
      <c r="A17" s="30" t="s">
        <v>34</v>
      </c>
      <c r="B17" s="49"/>
      <c r="C17" s="49"/>
      <c r="D17" s="50"/>
      <c r="E17" s="50"/>
      <c r="F17" s="51"/>
      <c r="G17" s="51"/>
      <c r="H17" s="51"/>
      <c r="I17" s="52">
        <f t="shared" si="6"/>
        <v>0</v>
      </c>
      <c r="J17" s="51"/>
      <c r="K17" s="53">
        <f t="shared" si="7"/>
        <v>0</v>
      </c>
      <c r="L17" s="52">
        <f t="shared" si="8"/>
      </c>
    </row>
    <row r="18" spans="1:12" s="10" customFormat="1" ht="28.5" customHeight="1">
      <c r="A18" s="30" t="s">
        <v>35</v>
      </c>
      <c r="B18" s="49"/>
      <c r="C18" s="49"/>
      <c r="D18" s="50"/>
      <c r="E18" s="50"/>
      <c r="F18" s="51"/>
      <c r="G18" s="51"/>
      <c r="H18" s="51"/>
      <c r="I18" s="52">
        <f t="shared" si="6"/>
        <v>0</v>
      </c>
      <c r="J18" s="51"/>
      <c r="K18" s="53">
        <f t="shared" si="7"/>
        <v>0</v>
      </c>
      <c r="L18" s="52">
        <f t="shared" si="8"/>
      </c>
    </row>
    <row r="19" spans="1:12" s="10" customFormat="1" ht="60" customHeight="1">
      <c r="A19" s="88" t="s">
        <v>197</v>
      </c>
      <c r="B19" s="54"/>
      <c r="C19" s="55"/>
      <c r="D19" s="56"/>
      <c r="E19" s="106"/>
      <c r="F19" s="51"/>
      <c r="G19" s="51"/>
      <c r="H19" s="51"/>
      <c r="I19" s="52">
        <f t="shared" si="6"/>
        <v>0</v>
      </c>
      <c r="J19" s="51"/>
      <c r="K19" s="53">
        <f t="shared" si="7"/>
        <v>0</v>
      </c>
      <c r="L19" s="52">
        <f t="shared" si="8"/>
      </c>
    </row>
    <row r="20" spans="1:12" s="10" customFormat="1" ht="28.5" customHeight="1">
      <c r="A20" s="43" t="s">
        <v>41</v>
      </c>
      <c r="B20" s="75">
        <f>SUM(B21:B23)</f>
        <v>0</v>
      </c>
      <c r="C20" s="75">
        <f>SUM(C21:C23)</f>
        <v>0</v>
      </c>
      <c r="D20" s="75"/>
      <c r="E20" s="75">
        <f>SUM(E21:E23)</f>
        <v>0</v>
      </c>
      <c r="F20" s="75">
        <f>SUM(F21:F23)</f>
        <v>0</v>
      </c>
      <c r="G20" s="75">
        <f>SUM(G21:G23)</f>
        <v>0</v>
      </c>
      <c r="H20" s="75">
        <f>SUM(H21:H23)</f>
        <v>0</v>
      </c>
      <c r="I20" s="66">
        <f t="shared" si="6"/>
        <v>0</v>
      </c>
      <c r="J20" s="75">
        <f>SUM(J21:J23)</f>
        <v>0</v>
      </c>
      <c r="K20" s="76">
        <f t="shared" si="7"/>
        <v>0</v>
      </c>
      <c r="L20" s="66">
        <f t="shared" si="8"/>
      </c>
    </row>
    <row r="21" spans="1:12" s="10" customFormat="1" ht="28.5" customHeight="1">
      <c r="A21" s="30" t="s">
        <v>34</v>
      </c>
      <c r="B21" s="49"/>
      <c r="C21" s="49"/>
      <c r="D21" s="50"/>
      <c r="E21" s="50"/>
      <c r="F21" s="51"/>
      <c r="G21" s="51"/>
      <c r="H21" s="51"/>
      <c r="I21" s="52">
        <f t="shared" si="6"/>
        <v>0</v>
      </c>
      <c r="J21" s="51"/>
      <c r="K21" s="53">
        <f t="shared" si="7"/>
        <v>0</v>
      </c>
      <c r="L21" s="52">
        <f t="shared" si="8"/>
      </c>
    </row>
    <row r="22" spans="1:12" s="10" customFormat="1" ht="28.5" customHeight="1">
      <c r="A22" s="30" t="s">
        <v>35</v>
      </c>
      <c r="B22" s="49"/>
      <c r="C22" s="49"/>
      <c r="D22" s="50"/>
      <c r="E22" s="50"/>
      <c r="F22" s="51"/>
      <c r="G22" s="51"/>
      <c r="H22" s="51"/>
      <c r="I22" s="52">
        <f t="shared" si="6"/>
        <v>0</v>
      </c>
      <c r="J22" s="51"/>
      <c r="K22" s="53">
        <f t="shared" si="7"/>
        <v>0</v>
      </c>
      <c r="L22" s="52">
        <f t="shared" si="8"/>
      </c>
    </row>
    <row r="23" spans="1:12" s="10" customFormat="1" ht="52.5" customHeight="1">
      <c r="A23" s="88" t="s">
        <v>197</v>
      </c>
      <c r="B23" s="54"/>
      <c r="C23" s="55"/>
      <c r="D23" s="56"/>
      <c r="E23" s="106"/>
      <c r="F23" s="51"/>
      <c r="G23" s="51"/>
      <c r="H23" s="51"/>
      <c r="I23" s="52">
        <f t="shared" si="6"/>
        <v>0</v>
      </c>
      <c r="J23" s="51"/>
      <c r="K23" s="53">
        <f t="shared" si="7"/>
        <v>0</v>
      </c>
      <c r="L23" s="52">
        <f t="shared" si="8"/>
      </c>
    </row>
    <row r="24" spans="1:12" s="10" customFormat="1" ht="28.5" customHeight="1">
      <c r="A24" s="43" t="s">
        <v>40</v>
      </c>
      <c r="B24" s="75">
        <f>SUM(B25:B27)</f>
        <v>0</v>
      </c>
      <c r="C24" s="75">
        <f>SUM(C25:C27)</f>
        <v>0</v>
      </c>
      <c r="D24" s="75"/>
      <c r="E24" s="75">
        <f>SUM(E25:E27)</f>
        <v>0</v>
      </c>
      <c r="F24" s="75">
        <f>SUM(F25:F27)</f>
        <v>0</v>
      </c>
      <c r="G24" s="75">
        <f>SUM(G25:G27)</f>
        <v>0</v>
      </c>
      <c r="H24" s="75">
        <f>SUM(H25:H27)</f>
        <v>0</v>
      </c>
      <c r="I24" s="66">
        <f t="shared" si="6"/>
        <v>0</v>
      </c>
      <c r="J24" s="75">
        <f>SUM(J25:J27)</f>
        <v>0</v>
      </c>
      <c r="K24" s="76">
        <f t="shared" si="7"/>
        <v>0</v>
      </c>
      <c r="L24" s="66">
        <f t="shared" si="8"/>
      </c>
    </row>
    <row r="25" spans="1:12" s="10" customFormat="1" ht="28.5" customHeight="1">
      <c r="A25" s="30" t="s">
        <v>34</v>
      </c>
      <c r="B25" s="49"/>
      <c r="C25" s="49"/>
      <c r="D25" s="50"/>
      <c r="E25" s="50"/>
      <c r="F25" s="51"/>
      <c r="G25" s="51"/>
      <c r="H25" s="51"/>
      <c r="I25" s="52">
        <f t="shared" si="6"/>
        <v>0</v>
      </c>
      <c r="J25" s="51"/>
      <c r="K25" s="53">
        <f t="shared" si="7"/>
        <v>0</v>
      </c>
      <c r="L25" s="52">
        <f t="shared" si="8"/>
      </c>
    </row>
    <row r="26" spans="1:12" s="10" customFormat="1" ht="28.5" customHeight="1">
      <c r="A26" s="30" t="s">
        <v>35</v>
      </c>
      <c r="B26" s="49"/>
      <c r="C26" s="49"/>
      <c r="D26" s="50"/>
      <c r="E26" s="50"/>
      <c r="F26" s="51"/>
      <c r="G26" s="51"/>
      <c r="H26" s="51"/>
      <c r="I26" s="52">
        <f t="shared" si="6"/>
        <v>0</v>
      </c>
      <c r="J26" s="51"/>
      <c r="K26" s="53">
        <f t="shared" si="7"/>
        <v>0</v>
      </c>
      <c r="L26" s="52">
        <f t="shared" si="8"/>
      </c>
    </row>
    <row r="27" spans="1:12" s="10" customFormat="1" ht="51.75" customHeight="1">
      <c r="A27" s="88" t="s">
        <v>197</v>
      </c>
      <c r="B27" s="54"/>
      <c r="C27" s="55"/>
      <c r="D27" s="56"/>
      <c r="E27" s="106"/>
      <c r="F27" s="51"/>
      <c r="G27" s="51"/>
      <c r="H27" s="51"/>
      <c r="I27" s="52">
        <f t="shared" si="6"/>
        <v>0</v>
      </c>
      <c r="J27" s="51"/>
      <c r="K27" s="53">
        <f t="shared" si="7"/>
        <v>0</v>
      </c>
      <c r="L27" s="52">
        <f t="shared" si="8"/>
      </c>
    </row>
    <row r="28" spans="1:12" s="10" customFormat="1" ht="28.5" customHeight="1">
      <c r="A28" s="43" t="s">
        <v>42</v>
      </c>
      <c r="B28" s="75">
        <f>SUM(B29:B31)</f>
        <v>0</v>
      </c>
      <c r="C28" s="75">
        <f>SUM(C29:C31)</f>
        <v>0</v>
      </c>
      <c r="D28" s="75"/>
      <c r="E28" s="75">
        <f>SUM(E29:E31)</f>
        <v>0</v>
      </c>
      <c r="F28" s="75">
        <f>SUM(F29:F31)</f>
        <v>0</v>
      </c>
      <c r="G28" s="75">
        <f>SUM(G29:G31)</f>
        <v>0</v>
      </c>
      <c r="H28" s="75">
        <f>SUM(H29:H31)</f>
        <v>0</v>
      </c>
      <c r="I28" s="66">
        <f t="shared" si="6"/>
        <v>0</v>
      </c>
      <c r="J28" s="75">
        <f>SUM(J29:J31)</f>
        <v>0</v>
      </c>
      <c r="K28" s="76">
        <f t="shared" si="7"/>
        <v>0</v>
      </c>
      <c r="L28" s="66">
        <f t="shared" si="8"/>
      </c>
    </row>
    <row r="29" spans="1:12" s="10" customFormat="1" ht="28.5" customHeight="1">
      <c r="A29" s="30" t="s">
        <v>34</v>
      </c>
      <c r="B29" s="49"/>
      <c r="C29" s="49"/>
      <c r="D29" s="50"/>
      <c r="E29" s="50"/>
      <c r="F29" s="51"/>
      <c r="G29" s="51"/>
      <c r="H29" s="51"/>
      <c r="I29" s="52">
        <f t="shared" si="6"/>
        <v>0</v>
      </c>
      <c r="J29" s="51"/>
      <c r="K29" s="53">
        <f t="shared" si="7"/>
        <v>0</v>
      </c>
      <c r="L29" s="52">
        <f t="shared" si="8"/>
      </c>
    </row>
    <row r="30" spans="1:12" s="10" customFormat="1" ht="28.5" customHeight="1">
      <c r="A30" s="30" t="s">
        <v>35</v>
      </c>
      <c r="B30" s="49"/>
      <c r="C30" s="49"/>
      <c r="D30" s="50"/>
      <c r="E30" s="50"/>
      <c r="F30" s="51"/>
      <c r="G30" s="51"/>
      <c r="H30" s="51"/>
      <c r="I30" s="52">
        <f t="shared" si="6"/>
        <v>0</v>
      </c>
      <c r="J30" s="51"/>
      <c r="K30" s="53">
        <f t="shared" si="7"/>
        <v>0</v>
      </c>
      <c r="L30" s="52">
        <f t="shared" si="8"/>
      </c>
    </row>
    <row r="31" spans="1:12" s="10" customFormat="1" ht="54" customHeight="1">
      <c r="A31" s="88" t="s">
        <v>197</v>
      </c>
      <c r="B31" s="54"/>
      <c r="C31" s="55"/>
      <c r="D31" s="56"/>
      <c r="E31" s="106"/>
      <c r="F31" s="51"/>
      <c r="G31" s="51"/>
      <c r="H31" s="51"/>
      <c r="I31" s="52">
        <f t="shared" si="6"/>
        <v>0</v>
      </c>
      <c r="J31" s="51"/>
      <c r="K31" s="53">
        <f t="shared" si="7"/>
        <v>0</v>
      </c>
      <c r="L31" s="52">
        <f t="shared" si="8"/>
      </c>
    </row>
    <row r="32" spans="1:12" s="10" customFormat="1" ht="28.5" customHeight="1">
      <c r="A32" s="43" t="s">
        <v>43</v>
      </c>
      <c r="B32" s="75">
        <f>SUM(B33:B35)</f>
        <v>0</v>
      </c>
      <c r="C32" s="75">
        <f>SUM(C33:C35)</f>
        <v>0</v>
      </c>
      <c r="D32" s="75"/>
      <c r="E32" s="75">
        <f>SUM(E33:E35)</f>
        <v>0</v>
      </c>
      <c r="F32" s="75">
        <f>SUM(F33:F35)</f>
        <v>0</v>
      </c>
      <c r="G32" s="75">
        <f>SUM(G33:G35)</f>
        <v>0</v>
      </c>
      <c r="H32" s="75">
        <f>SUM(H33:H35)</f>
        <v>0</v>
      </c>
      <c r="I32" s="66">
        <f t="shared" si="6"/>
        <v>0</v>
      </c>
      <c r="J32" s="75">
        <f>SUM(J33:J35)</f>
        <v>0</v>
      </c>
      <c r="K32" s="76">
        <f t="shared" si="7"/>
        <v>0</v>
      </c>
      <c r="L32" s="66">
        <f t="shared" si="8"/>
      </c>
    </row>
    <row r="33" spans="1:12" s="10" customFormat="1" ht="28.5" customHeight="1">
      <c r="A33" s="30" t="s">
        <v>34</v>
      </c>
      <c r="B33" s="49"/>
      <c r="C33" s="49"/>
      <c r="D33" s="50"/>
      <c r="E33" s="50"/>
      <c r="F33" s="51"/>
      <c r="G33" s="51"/>
      <c r="H33" s="51"/>
      <c r="I33" s="52">
        <f aca="true" t="shared" si="10" ref="I33:I43">SUM(F33:H33)</f>
        <v>0</v>
      </c>
      <c r="J33" s="51"/>
      <c r="K33" s="53">
        <f t="shared" si="7"/>
        <v>0</v>
      </c>
      <c r="L33" s="52">
        <f t="shared" si="8"/>
      </c>
    </row>
    <row r="34" spans="1:12" s="10" customFormat="1" ht="28.5" customHeight="1">
      <c r="A34" s="30" t="s">
        <v>35</v>
      </c>
      <c r="B34" s="49"/>
      <c r="C34" s="49"/>
      <c r="D34" s="50"/>
      <c r="E34" s="50"/>
      <c r="F34" s="51"/>
      <c r="G34" s="51"/>
      <c r="H34" s="51"/>
      <c r="I34" s="52">
        <f t="shared" si="10"/>
        <v>0</v>
      </c>
      <c r="J34" s="51"/>
      <c r="K34" s="53">
        <f t="shared" si="7"/>
        <v>0</v>
      </c>
      <c r="L34" s="52">
        <f t="shared" si="8"/>
      </c>
    </row>
    <row r="35" spans="1:12" s="10" customFormat="1" ht="57.75" customHeight="1">
      <c r="A35" s="88" t="s">
        <v>197</v>
      </c>
      <c r="B35" s="54"/>
      <c r="C35" s="55"/>
      <c r="D35" s="56"/>
      <c r="E35" s="106"/>
      <c r="F35" s="51"/>
      <c r="G35" s="51"/>
      <c r="H35" s="51"/>
      <c r="I35" s="52">
        <f t="shared" si="10"/>
        <v>0</v>
      </c>
      <c r="J35" s="51"/>
      <c r="K35" s="53">
        <f t="shared" si="7"/>
        <v>0</v>
      </c>
      <c r="L35" s="52">
        <f t="shared" si="8"/>
      </c>
    </row>
    <row r="36" spans="1:12" s="10" customFormat="1" ht="28.5" customHeight="1">
      <c r="A36" s="43" t="s">
        <v>44</v>
      </c>
      <c r="B36" s="75">
        <f>SUM(B37:B39)</f>
        <v>0</v>
      </c>
      <c r="C36" s="75">
        <f>SUM(C37:C39)</f>
        <v>0</v>
      </c>
      <c r="D36" s="75"/>
      <c r="E36" s="75">
        <f>SUM(E37:E39)</f>
        <v>0</v>
      </c>
      <c r="F36" s="75">
        <f>SUM(F37:F39)</f>
        <v>0</v>
      </c>
      <c r="G36" s="75">
        <f>SUM(G37:G39)</f>
        <v>0</v>
      </c>
      <c r="H36" s="75">
        <f>SUM(H37:H39)</f>
        <v>0</v>
      </c>
      <c r="I36" s="66">
        <f t="shared" si="10"/>
        <v>0</v>
      </c>
      <c r="J36" s="75">
        <f>SUM(J37:J39)</f>
        <v>0</v>
      </c>
      <c r="K36" s="76">
        <f t="shared" si="7"/>
        <v>0</v>
      </c>
      <c r="L36" s="66">
        <f t="shared" si="8"/>
      </c>
    </row>
    <row r="37" spans="1:12" s="10" customFormat="1" ht="28.5" customHeight="1">
      <c r="A37" s="30" t="s">
        <v>34</v>
      </c>
      <c r="B37" s="49"/>
      <c r="C37" s="49"/>
      <c r="D37" s="50"/>
      <c r="E37" s="50"/>
      <c r="F37" s="51"/>
      <c r="G37" s="51"/>
      <c r="H37" s="51"/>
      <c r="I37" s="52">
        <f t="shared" si="10"/>
        <v>0</v>
      </c>
      <c r="J37" s="51"/>
      <c r="K37" s="53">
        <f t="shared" si="7"/>
        <v>0</v>
      </c>
      <c r="L37" s="52">
        <f t="shared" si="8"/>
      </c>
    </row>
    <row r="38" spans="1:12" s="10" customFormat="1" ht="28.5" customHeight="1">
      <c r="A38" s="30" t="s">
        <v>35</v>
      </c>
      <c r="B38" s="49"/>
      <c r="C38" s="49"/>
      <c r="D38" s="50"/>
      <c r="E38" s="50"/>
      <c r="F38" s="51"/>
      <c r="G38" s="51"/>
      <c r="H38" s="51"/>
      <c r="I38" s="52">
        <f t="shared" si="10"/>
        <v>0</v>
      </c>
      <c r="J38" s="51"/>
      <c r="K38" s="53">
        <f t="shared" si="7"/>
        <v>0</v>
      </c>
      <c r="L38" s="52">
        <f t="shared" si="8"/>
      </c>
    </row>
    <row r="39" spans="1:12" s="10" customFormat="1" ht="54" customHeight="1">
      <c r="A39" s="88" t="s">
        <v>197</v>
      </c>
      <c r="B39" s="54"/>
      <c r="C39" s="55"/>
      <c r="D39" s="56"/>
      <c r="E39" s="106"/>
      <c r="F39" s="51"/>
      <c r="G39" s="51"/>
      <c r="H39" s="51"/>
      <c r="I39" s="52">
        <f t="shared" si="10"/>
        <v>0</v>
      </c>
      <c r="J39" s="51"/>
      <c r="K39" s="53">
        <f t="shared" si="7"/>
        <v>0</v>
      </c>
      <c r="L39" s="52">
        <f t="shared" si="8"/>
      </c>
    </row>
    <row r="40" spans="1:12" s="10" customFormat="1" ht="28.5" customHeight="1">
      <c r="A40" s="43" t="s">
        <v>45</v>
      </c>
      <c r="B40" s="75">
        <f>SUM(B41:B43)</f>
        <v>0</v>
      </c>
      <c r="C40" s="75">
        <f>SUM(C41:C43)</f>
        <v>0</v>
      </c>
      <c r="D40" s="75"/>
      <c r="E40" s="75">
        <f>SUM(E41:E43)</f>
        <v>0</v>
      </c>
      <c r="F40" s="75">
        <f>SUM(F41:F43)</f>
        <v>0</v>
      </c>
      <c r="G40" s="75">
        <f>SUM(G41:G43)</f>
        <v>0</v>
      </c>
      <c r="H40" s="75">
        <f>SUM(H41:H43)</f>
        <v>0</v>
      </c>
      <c r="I40" s="66">
        <f t="shared" si="10"/>
        <v>0</v>
      </c>
      <c r="J40" s="75">
        <f>SUM(J41:J43)</f>
        <v>0</v>
      </c>
      <c r="K40" s="76">
        <f t="shared" si="7"/>
        <v>0</v>
      </c>
      <c r="L40" s="66">
        <f t="shared" si="8"/>
      </c>
    </row>
    <row r="41" spans="1:12" s="10" customFormat="1" ht="28.5" customHeight="1">
      <c r="A41" s="30" t="s">
        <v>34</v>
      </c>
      <c r="B41" s="49"/>
      <c r="C41" s="49"/>
      <c r="D41" s="50"/>
      <c r="E41" s="50"/>
      <c r="F41" s="51"/>
      <c r="G41" s="51"/>
      <c r="H41" s="51"/>
      <c r="I41" s="52">
        <f t="shared" si="10"/>
        <v>0</v>
      </c>
      <c r="J41" s="51"/>
      <c r="K41" s="53">
        <f t="shared" si="7"/>
        <v>0</v>
      </c>
      <c r="L41" s="52">
        <f t="shared" si="8"/>
      </c>
    </row>
    <row r="42" spans="1:12" s="10" customFormat="1" ht="28.5" customHeight="1">
      <c r="A42" s="30" t="s">
        <v>35</v>
      </c>
      <c r="B42" s="49"/>
      <c r="C42" s="49"/>
      <c r="D42" s="50"/>
      <c r="E42" s="50"/>
      <c r="F42" s="51"/>
      <c r="G42" s="51"/>
      <c r="H42" s="51"/>
      <c r="I42" s="52">
        <f t="shared" si="10"/>
        <v>0</v>
      </c>
      <c r="J42" s="51"/>
      <c r="K42" s="53">
        <f aca="true" t="shared" si="11" ref="K42:K71">SUM(I42:J42)</f>
        <v>0</v>
      </c>
      <c r="L42" s="52">
        <f t="shared" si="8"/>
      </c>
    </row>
    <row r="43" spans="1:12" s="10" customFormat="1" ht="49.5" customHeight="1">
      <c r="A43" s="88" t="s">
        <v>197</v>
      </c>
      <c r="B43" s="54"/>
      <c r="C43" s="55"/>
      <c r="D43" s="56"/>
      <c r="E43" s="106"/>
      <c r="F43" s="51"/>
      <c r="G43" s="51"/>
      <c r="H43" s="51"/>
      <c r="I43" s="52">
        <f t="shared" si="10"/>
        <v>0</v>
      </c>
      <c r="J43" s="51"/>
      <c r="K43" s="53">
        <f t="shared" si="11"/>
        <v>0</v>
      </c>
      <c r="L43" s="52">
        <f t="shared" si="8"/>
      </c>
    </row>
    <row r="44" spans="1:12" s="10" customFormat="1" ht="28.5" customHeight="1">
      <c r="A44" s="43" t="s">
        <v>46</v>
      </c>
      <c r="B44" s="75">
        <f>SUM(B45:B47)</f>
        <v>0</v>
      </c>
      <c r="C44" s="75">
        <f>SUM(C45:C47)</f>
        <v>0</v>
      </c>
      <c r="D44" s="75"/>
      <c r="E44" s="75">
        <f>SUM(E45:E47)</f>
        <v>0</v>
      </c>
      <c r="F44" s="75">
        <f>SUM(F45:F47)</f>
        <v>0</v>
      </c>
      <c r="G44" s="75">
        <f>SUM(G45:G47)</f>
        <v>0</v>
      </c>
      <c r="H44" s="75">
        <f>SUM(H45:H47)</f>
        <v>0</v>
      </c>
      <c r="I44" s="66">
        <f aca="true" t="shared" si="12" ref="I44:I59">SUM(F44:H44)</f>
        <v>0</v>
      </c>
      <c r="J44" s="75">
        <f>SUM(J45:J47)</f>
        <v>0</v>
      </c>
      <c r="K44" s="76">
        <f t="shared" si="11"/>
        <v>0</v>
      </c>
      <c r="L44" s="66">
        <f t="shared" si="8"/>
      </c>
    </row>
    <row r="45" spans="1:12" s="10" customFormat="1" ht="28.5" customHeight="1">
      <c r="A45" s="30" t="s">
        <v>34</v>
      </c>
      <c r="B45" s="49"/>
      <c r="C45" s="49"/>
      <c r="D45" s="50"/>
      <c r="E45" s="50"/>
      <c r="F45" s="51"/>
      <c r="G45" s="51"/>
      <c r="H45" s="51"/>
      <c r="I45" s="52">
        <f t="shared" si="12"/>
        <v>0</v>
      </c>
      <c r="J45" s="51"/>
      <c r="K45" s="53">
        <f t="shared" si="11"/>
        <v>0</v>
      </c>
      <c r="L45" s="52">
        <f aca="true" t="shared" si="13" ref="L45:L71">IF(C45=0,"",I45/C45)</f>
      </c>
    </row>
    <row r="46" spans="1:12" s="10" customFormat="1" ht="28.5" customHeight="1">
      <c r="A46" s="30" t="s">
        <v>35</v>
      </c>
      <c r="B46" s="49"/>
      <c r="C46" s="49"/>
      <c r="D46" s="50"/>
      <c r="E46" s="50"/>
      <c r="F46" s="51"/>
      <c r="G46" s="51"/>
      <c r="H46" s="51"/>
      <c r="I46" s="52">
        <f t="shared" si="12"/>
        <v>0</v>
      </c>
      <c r="J46" s="51"/>
      <c r="K46" s="53">
        <f t="shared" si="11"/>
        <v>0</v>
      </c>
      <c r="L46" s="52">
        <f t="shared" si="13"/>
      </c>
    </row>
    <row r="47" spans="1:12" s="10" customFormat="1" ht="54.75" customHeight="1">
      <c r="A47" s="88" t="s">
        <v>197</v>
      </c>
      <c r="B47" s="54"/>
      <c r="C47" s="55"/>
      <c r="D47" s="56"/>
      <c r="E47" s="106"/>
      <c r="F47" s="51"/>
      <c r="G47" s="51"/>
      <c r="H47" s="51"/>
      <c r="I47" s="52">
        <f t="shared" si="12"/>
        <v>0</v>
      </c>
      <c r="J47" s="51"/>
      <c r="K47" s="53">
        <f t="shared" si="11"/>
        <v>0</v>
      </c>
      <c r="L47" s="52">
        <f t="shared" si="13"/>
      </c>
    </row>
    <row r="48" spans="1:12" s="10" customFormat="1" ht="28.5" customHeight="1">
      <c r="A48" s="43" t="s">
        <v>47</v>
      </c>
      <c r="B48" s="75">
        <f>SUM(B49:B51)</f>
        <v>0</v>
      </c>
      <c r="C48" s="75">
        <f>SUM(C49:C51)</f>
        <v>0</v>
      </c>
      <c r="D48" s="75"/>
      <c r="E48" s="75">
        <f>SUM(E49:E51)</f>
        <v>0</v>
      </c>
      <c r="F48" s="75">
        <f>SUM(F49:F51)</f>
        <v>0</v>
      </c>
      <c r="G48" s="75">
        <f>SUM(G49:G51)</f>
        <v>0</v>
      </c>
      <c r="H48" s="75">
        <f>SUM(H49:H51)</f>
        <v>0</v>
      </c>
      <c r="I48" s="66">
        <f t="shared" si="12"/>
        <v>0</v>
      </c>
      <c r="J48" s="75">
        <f>SUM(J49:J51)</f>
        <v>0</v>
      </c>
      <c r="K48" s="76">
        <f t="shared" si="11"/>
        <v>0</v>
      </c>
      <c r="L48" s="66">
        <f t="shared" si="13"/>
      </c>
    </row>
    <row r="49" spans="1:12" s="10" customFormat="1" ht="28.5" customHeight="1">
      <c r="A49" s="30" t="s">
        <v>34</v>
      </c>
      <c r="B49" s="49"/>
      <c r="C49" s="49"/>
      <c r="D49" s="50"/>
      <c r="E49" s="50"/>
      <c r="F49" s="51"/>
      <c r="G49" s="51"/>
      <c r="H49" s="51"/>
      <c r="I49" s="52">
        <f t="shared" si="12"/>
        <v>0</v>
      </c>
      <c r="J49" s="51"/>
      <c r="K49" s="53">
        <f t="shared" si="11"/>
        <v>0</v>
      </c>
      <c r="L49" s="52">
        <f t="shared" si="13"/>
      </c>
    </row>
    <row r="50" spans="1:12" s="10" customFormat="1" ht="28.5" customHeight="1">
      <c r="A50" s="30" t="s">
        <v>35</v>
      </c>
      <c r="B50" s="49"/>
      <c r="C50" s="49"/>
      <c r="D50" s="50"/>
      <c r="E50" s="50"/>
      <c r="F50" s="51"/>
      <c r="G50" s="51"/>
      <c r="H50" s="51"/>
      <c r="I50" s="52">
        <f t="shared" si="12"/>
        <v>0</v>
      </c>
      <c r="J50" s="51"/>
      <c r="K50" s="53">
        <f t="shared" si="11"/>
        <v>0</v>
      </c>
      <c r="L50" s="52">
        <f t="shared" si="13"/>
      </c>
    </row>
    <row r="51" spans="1:12" s="10" customFormat="1" ht="53.25" customHeight="1">
      <c r="A51" s="88" t="s">
        <v>197</v>
      </c>
      <c r="B51" s="54"/>
      <c r="C51" s="55"/>
      <c r="D51" s="56"/>
      <c r="E51" s="106"/>
      <c r="F51" s="51"/>
      <c r="G51" s="51"/>
      <c r="H51" s="51"/>
      <c r="I51" s="52">
        <f t="shared" si="12"/>
        <v>0</v>
      </c>
      <c r="J51" s="51"/>
      <c r="K51" s="53">
        <f t="shared" si="11"/>
        <v>0</v>
      </c>
      <c r="L51" s="52">
        <f t="shared" si="13"/>
      </c>
    </row>
    <row r="52" spans="1:12" s="10" customFormat="1" ht="28.5" customHeight="1">
      <c r="A52" s="43" t="s">
        <v>48</v>
      </c>
      <c r="B52" s="75">
        <f>SUM(B53:B55)</f>
        <v>0</v>
      </c>
      <c r="C52" s="75">
        <f>SUM(C53:C55)</f>
        <v>0</v>
      </c>
      <c r="D52" s="75"/>
      <c r="E52" s="75">
        <f>SUM(E53:E55)</f>
        <v>0</v>
      </c>
      <c r="F52" s="75">
        <f>SUM(F53:F55)</f>
        <v>0</v>
      </c>
      <c r="G52" s="75">
        <f>SUM(G53:G55)</f>
        <v>0</v>
      </c>
      <c r="H52" s="75">
        <f>SUM(H53:H55)</f>
        <v>0</v>
      </c>
      <c r="I52" s="66">
        <f t="shared" si="12"/>
        <v>0</v>
      </c>
      <c r="J52" s="75">
        <f>SUM(J53:J55)</f>
        <v>0</v>
      </c>
      <c r="K52" s="76">
        <f t="shared" si="11"/>
        <v>0</v>
      </c>
      <c r="L52" s="66">
        <f t="shared" si="13"/>
      </c>
    </row>
    <row r="53" spans="1:12" s="10" customFormat="1" ht="28.5" customHeight="1">
      <c r="A53" s="30" t="s">
        <v>34</v>
      </c>
      <c r="B53" s="49"/>
      <c r="C53" s="49"/>
      <c r="D53" s="50"/>
      <c r="E53" s="50"/>
      <c r="F53" s="51"/>
      <c r="G53" s="51"/>
      <c r="H53" s="51"/>
      <c r="I53" s="52">
        <f t="shared" si="12"/>
        <v>0</v>
      </c>
      <c r="J53" s="51"/>
      <c r="K53" s="53">
        <f t="shared" si="11"/>
        <v>0</v>
      </c>
      <c r="L53" s="52">
        <f t="shared" si="13"/>
      </c>
    </row>
    <row r="54" spans="1:12" s="10" customFormat="1" ht="28.5" customHeight="1">
      <c r="A54" s="30" t="s">
        <v>35</v>
      </c>
      <c r="B54" s="49"/>
      <c r="C54" s="49"/>
      <c r="D54" s="50"/>
      <c r="E54" s="50"/>
      <c r="F54" s="51"/>
      <c r="G54" s="51"/>
      <c r="H54" s="51"/>
      <c r="I54" s="52">
        <f t="shared" si="12"/>
        <v>0</v>
      </c>
      <c r="J54" s="51"/>
      <c r="K54" s="53">
        <f t="shared" si="11"/>
        <v>0</v>
      </c>
      <c r="L54" s="52">
        <f t="shared" si="13"/>
      </c>
    </row>
    <row r="55" spans="1:12" s="10" customFormat="1" ht="54.75" customHeight="1">
      <c r="A55" s="88" t="s">
        <v>197</v>
      </c>
      <c r="B55" s="54"/>
      <c r="C55" s="55"/>
      <c r="D55" s="56"/>
      <c r="E55" s="106"/>
      <c r="F55" s="51"/>
      <c r="G55" s="51"/>
      <c r="H55" s="51"/>
      <c r="I55" s="52">
        <f t="shared" si="12"/>
        <v>0</v>
      </c>
      <c r="J55" s="51"/>
      <c r="K55" s="53">
        <f t="shared" si="11"/>
        <v>0</v>
      </c>
      <c r="L55" s="52">
        <f t="shared" si="13"/>
      </c>
    </row>
    <row r="56" spans="1:12" s="10" customFormat="1" ht="28.5" customHeight="1">
      <c r="A56" s="43" t="s">
        <v>49</v>
      </c>
      <c r="B56" s="75">
        <f>SUM(B57:B59)</f>
        <v>0</v>
      </c>
      <c r="C56" s="75">
        <f>SUM(C57:C59)</f>
        <v>0</v>
      </c>
      <c r="D56" s="75"/>
      <c r="E56" s="75">
        <f>SUM(E57:E59)</f>
        <v>0</v>
      </c>
      <c r="F56" s="75">
        <f>SUM(F57:F59)</f>
        <v>0</v>
      </c>
      <c r="G56" s="75">
        <f>SUM(G57:G59)</f>
        <v>0</v>
      </c>
      <c r="H56" s="75">
        <f>SUM(H57:H59)</f>
        <v>0</v>
      </c>
      <c r="I56" s="66">
        <f t="shared" si="12"/>
        <v>0</v>
      </c>
      <c r="J56" s="75">
        <f>SUM(J57:J59)</f>
        <v>0</v>
      </c>
      <c r="K56" s="76">
        <f t="shared" si="11"/>
        <v>0</v>
      </c>
      <c r="L56" s="66">
        <f t="shared" si="13"/>
      </c>
    </row>
    <row r="57" spans="1:12" s="10" customFormat="1" ht="28.5" customHeight="1">
      <c r="A57" s="30" t="s">
        <v>34</v>
      </c>
      <c r="B57" s="49"/>
      <c r="C57" s="49"/>
      <c r="D57" s="50"/>
      <c r="E57" s="50"/>
      <c r="F57" s="51"/>
      <c r="G57" s="51"/>
      <c r="H57" s="51"/>
      <c r="I57" s="52">
        <f t="shared" si="12"/>
        <v>0</v>
      </c>
      <c r="J57" s="51"/>
      <c r="K57" s="53">
        <f t="shared" si="11"/>
        <v>0</v>
      </c>
      <c r="L57" s="52">
        <f t="shared" si="13"/>
      </c>
    </row>
    <row r="58" spans="1:12" s="10" customFormat="1" ht="28.5" customHeight="1">
      <c r="A58" s="30" t="s">
        <v>35</v>
      </c>
      <c r="B58" s="49"/>
      <c r="C58" s="49"/>
      <c r="D58" s="50"/>
      <c r="E58" s="50"/>
      <c r="F58" s="51"/>
      <c r="G58" s="51"/>
      <c r="H58" s="51"/>
      <c r="I58" s="52">
        <f t="shared" si="12"/>
        <v>0</v>
      </c>
      <c r="J58" s="51"/>
      <c r="K58" s="53">
        <f t="shared" si="11"/>
        <v>0</v>
      </c>
      <c r="L58" s="52">
        <f t="shared" si="13"/>
      </c>
    </row>
    <row r="59" spans="1:12" s="10" customFormat="1" ht="54" customHeight="1">
      <c r="A59" s="88" t="s">
        <v>197</v>
      </c>
      <c r="B59" s="54"/>
      <c r="C59" s="55"/>
      <c r="D59" s="56"/>
      <c r="E59" s="106"/>
      <c r="F59" s="51"/>
      <c r="G59" s="51"/>
      <c r="H59" s="51"/>
      <c r="I59" s="52">
        <f t="shared" si="12"/>
        <v>0</v>
      </c>
      <c r="J59" s="51"/>
      <c r="K59" s="53">
        <f t="shared" si="11"/>
        <v>0</v>
      </c>
      <c r="L59" s="52">
        <f t="shared" si="13"/>
      </c>
    </row>
    <row r="60" spans="1:12" s="10" customFormat="1" ht="28.5" customHeight="1">
      <c r="A60" s="43" t="s">
        <v>50</v>
      </c>
      <c r="B60" s="75">
        <f>SUM(B61:B63)</f>
        <v>0</v>
      </c>
      <c r="C60" s="75">
        <f>SUM(C61:C63)</f>
        <v>0</v>
      </c>
      <c r="D60" s="75"/>
      <c r="E60" s="75">
        <f>SUM(E61:E63)</f>
        <v>0</v>
      </c>
      <c r="F60" s="75">
        <f>SUM(F61:F63)</f>
        <v>0</v>
      </c>
      <c r="G60" s="75">
        <f>SUM(G61:G63)</f>
        <v>0</v>
      </c>
      <c r="H60" s="75">
        <f>SUM(H61:H63)</f>
        <v>0</v>
      </c>
      <c r="I60" s="66">
        <f aca="true" t="shared" si="14" ref="I60:I67">SUM(F60:H60)</f>
        <v>0</v>
      </c>
      <c r="J60" s="75">
        <f>SUM(J61:J63)</f>
        <v>0</v>
      </c>
      <c r="K60" s="76">
        <f t="shared" si="11"/>
        <v>0</v>
      </c>
      <c r="L60" s="66">
        <f t="shared" si="13"/>
      </c>
    </row>
    <row r="61" spans="1:12" s="10" customFormat="1" ht="28.5" customHeight="1">
      <c r="A61" s="30" t="s">
        <v>34</v>
      </c>
      <c r="B61" s="49"/>
      <c r="C61" s="49"/>
      <c r="D61" s="50"/>
      <c r="E61" s="50"/>
      <c r="F61" s="51"/>
      <c r="G61" s="51"/>
      <c r="H61" s="51"/>
      <c r="I61" s="52">
        <f t="shared" si="14"/>
        <v>0</v>
      </c>
      <c r="J61" s="51"/>
      <c r="K61" s="53">
        <f t="shared" si="11"/>
        <v>0</v>
      </c>
      <c r="L61" s="52">
        <f t="shared" si="13"/>
      </c>
    </row>
    <row r="62" spans="1:12" s="10" customFormat="1" ht="28.5" customHeight="1">
      <c r="A62" s="30" t="s">
        <v>35</v>
      </c>
      <c r="B62" s="49"/>
      <c r="C62" s="49"/>
      <c r="D62" s="50"/>
      <c r="E62" s="50"/>
      <c r="F62" s="51"/>
      <c r="G62" s="51"/>
      <c r="H62" s="51"/>
      <c r="I62" s="52">
        <f t="shared" si="14"/>
        <v>0</v>
      </c>
      <c r="J62" s="51"/>
      <c r="K62" s="53">
        <f t="shared" si="11"/>
        <v>0</v>
      </c>
      <c r="L62" s="52">
        <f t="shared" si="13"/>
      </c>
    </row>
    <row r="63" spans="1:12" s="10" customFormat="1" ht="55.5" customHeight="1">
      <c r="A63" s="88" t="s">
        <v>197</v>
      </c>
      <c r="B63" s="54"/>
      <c r="C63" s="55"/>
      <c r="D63" s="56"/>
      <c r="E63" s="106"/>
      <c r="F63" s="51"/>
      <c r="G63" s="51"/>
      <c r="H63" s="51"/>
      <c r="I63" s="52">
        <f t="shared" si="14"/>
        <v>0</v>
      </c>
      <c r="J63" s="51"/>
      <c r="K63" s="53">
        <f t="shared" si="11"/>
        <v>0</v>
      </c>
      <c r="L63" s="52">
        <f t="shared" si="13"/>
      </c>
    </row>
    <row r="64" spans="1:12" s="10" customFormat="1" ht="28.5" customHeight="1">
      <c r="A64" s="43" t="s">
        <v>51</v>
      </c>
      <c r="B64" s="75">
        <f>SUM(B65:B67)</f>
        <v>0</v>
      </c>
      <c r="C64" s="75">
        <f>SUM(C65:C67)</f>
        <v>0</v>
      </c>
      <c r="D64" s="75"/>
      <c r="E64" s="75">
        <f>SUM(E65:E67)</f>
        <v>0</v>
      </c>
      <c r="F64" s="75">
        <f>SUM(F65:F67)</f>
        <v>0</v>
      </c>
      <c r="G64" s="75">
        <f>SUM(G65:G67)</f>
        <v>0</v>
      </c>
      <c r="H64" s="75">
        <f>SUM(H65:H67)</f>
        <v>0</v>
      </c>
      <c r="I64" s="66">
        <f t="shared" si="14"/>
        <v>0</v>
      </c>
      <c r="J64" s="75">
        <f>SUM(J65:J67)</f>
        <v>0</v>
      </c>
      <c r="K64" s="76">
        <f t="shared" si="11"/>
        <v>0</v>
      </c>
      <c r="L64" s="66">
        <f t="shared" si="13"/>
      </c>
    </row>
    <row r="65" spans="1:12" s="10" customFormat="1" ht="28.5" customHeight="1">
      <c r="A65" s="30" t="s">
        <v>34</v>
      </c>
      <c r="B65" s="49"/>
      <c r="C65" s="49"/>
      <c r="D65" s="50"/>
      <c r="E65" s="50"/>
      <c r="F65" s="51"/>
      <c r="G65" s="51"/>
      <c r="H65" s="51"/>
      <c r="I65" s="52">
        <f t="shared" si="14"/>
        <v>0</v>
      </c>
      <c r="J65" s="51"/>
      <c r="K65" s="53">
        <f t="shared" si="11"/>
        <v>0</v>
      </c>
      <c r="L65" s="52">
        <f t="shared" si="13"/>
      </c>
    </row>
    <row r="66" spans="1:12" s="10" customFormat="1" ht="28.5" customHeight="1">
      <c r="A66" s="30" t="s">
        <v>35</v>
      </c>
      <c r="B66" s="49"/>
      <c r="C66" s="49"/>
      <c r="D66" s="50"/>
      <c r="E66" s="50"/>
      <c r="F66" s="51"/>
      <c r="G66" s="51"/>
      <c r="H66" s="51"/>
      <c r="I66" s="52">
        <f t="shared" si="14"/>
        <v>0</v>
      </c>
      <c r="J66" s="51"/>
      <c r="K66" s="53">
        <f t="shared" si="11"/>
        <v>0</v>
      </c>
      <c r="L66" s="52">
        <f t="shared" si="13"/>
      </c>
    </row>
    <row r="67" spans="1:12" s="10" customFormat="1" ht="55.5" customHeight="1">
      <c r="A67" s="88" t="s">
        <v>197</v>
      </c>
      <c r="B67" s="54"/>
      <c r="C67" s="55"/>
      <c r="D67" s="56"/>
      <c r="E67" s="106"/>
      <c r="F67" s="51"/>
      <c r="G67" s="51"/>
      <c r="H67" s="51"/>
      <c r="I67" s="52">
        <f t="shared" si="14"/>
        <v>0</v>
      </c>
      <c r="J67" s="51"/>
      <c r="K67" s="53">
        <f t="shared" si="11"/>
        <v>0</v>
      </c>
      <c r="L67" s="52">
        <f t="shared" si="13"/>
      </c>
    </row>
    <row r="68" spans="1:12" s="10" customFormat="1" ht="28.5" customHeight="1">
      <c r="A68" s="41" t="s">
        <v>38</v>
      </c>
      <c r="B68" s="74">
        <f>SUM(B69:B71)</f>
        <v>0</v>
      </c>
      <c r="C68" s="74">
        <f>SUM(C69:C71)</f>
        <v>0</v>
      </c>
      <c r="D68" s="74"/>
      <c r="E68" s="74">
        <f>SUM(E69:E71)</f>
        <v>0</v>
      </c>
      <c r="F68" s="74">
        <f>SUM(F69:F71)</f>
        <v>0</v>
      </c>
      <c r="G68" s="74">
        <f>SUM(G69:G71)</f>
        <v>0</v>
      </c>
      <c r="H68" s="74">
        <f>SUM(H69:H71)</f>
        <v>0</v>
      </c>
      <c r="I68" s="52">
        <f>SUM(F68:H68)</f>
        <v>0</v>
      </c>
      <c r="J68" s="74">
        <f>SUM(J69:J71)</f>
        <v>0</v>
      </c>
      <c r="K68" s="53">
        <f t="shared" si="11"/>
        <v>0</v>
      </c>
      <c r="L68" s="52">
        <f t="shared" si="13"/>
      </c>
    </row>
    <row r="69" spans="1:12" s="10" customFormat="1" ht="28.5" customHeight="1">
      <c r="A69" s="85" t="s">
        <v>34</v>
      </c>
      <c r="B69" s="86"/>
      <c r="C69" s="86"/>
      <c r="D69" s="87"/>
      <c r="E69" s="87"/>
      <c r="F69" s="91"/>
      <c r="G69" s="91"/>
      <c r="H69" s="91"/>
      <c r="I69" s="52">
        <f>SUM(F69:H69)</f>
        <v>0</v>
      </c>
      <c r="J69" s="91"/>
      <c r="K69" s="53">
        <f t="shared" si="11"/>
        <v>0</v>
      </c>
      <c r="L69" s="52">
        <f t="shared" si="13"/>
      </c>
    </row>
    <row r="70" spans="1:12" s="10" customFormat="1" ht="28.5" customHeight="1">
      <c r="A70" s="30" t="s">
        <v>35</v>
      </c>
      <c r="B70" s="49"/>
      <c r="C70" s="49"/>
      <c r="D70" s="50"/>
      <c r="E70" s="50"/>
      <c r="F70" s="51"/>
      <c r="G70" s="51"/>
      <c r="H70" s="51"/>
      <c r="I70" s="52">
        <f>SUM(F70:H70)</f>
        <v>0</v>
      </c>
      <c r="J70" s="51"/>
      <c r="K70" s="53">
        <f t="shared" si="11"/>
        <v>0</v>
      </c>
      <c r="L70" s="52">
        <f t="shared" si="13"/>
      </c>
    </row>
    <row r="71" spans="1:12" s="10" customFormat="1" ht="63" customHeight="1">
      <c r="A71" s="88" t="s">
        <v>197</v>
      </c>
      <c r="B71" s="54"/>
      <c r="C71" s="55"/>
      <c r="D71" s="56"/>
      <c r="E71" s="106"/>
      <c r="F71" s="51"/>
      <c r="G71" s="51"/>
      <c r="H71" s="51"/>
      <c r="I71" s="52">
        <f>SUM(F71:H71)</f>
        <v>0</v>
      </c>
      <c r="J71" s="51"/>
      <c r="K71" s="53">
        <f t="shared" si="11"/>
        <v>0</v>
      </c>
      <c r="L71" s="52">
        <f t="shared" si="13"/>
      </c>
    </row>
    <row r="72" spans="1:12" s="10" customFormat="1" ht="28.5" customHeight="1">
      <c r="A72" s="41" t="s">
        <v>3</v>
      </c>
      <c r="B72" s="77">
        <f>B4+B68</f>
        <v>0</v>
      </c>
      <c r="C72" s="77">
        <f>C4+C68</f>
        <v>0</v>
      </c>
      <c r="D72" s="77"/>
      <c r="E72" s="77">
        <f>E4+E68</f>
        <v>0</v>
      </c>
      <c r="F72" s="77">
        <f aca="true" t="shared" si="15" ref="F72:K72">F4+F68</f>
        <v>0</v>
      </c>
      <c r="G72" s="77">
        <f t="shared" si="15"/>
        <v>0</v>
      </c>
      <c r="H72" s="77">
        <f t="shared" si="15"/>
        <v>0</v>
      </c>
      <c r="I72" s="77">
        <f t="shared" si="15"/>
        <v>0</v>
      </c>
      <c r="J72" s="77">
        <f t="shared" si="15"/>
        <v>0</v>
      </c>
      <c r="K72" s="77">
        <f t="shared" si="15"/>
        <v>0</v>
      </c>
      <c r="L72" s="52" t="str">
        <f>IF(C72=0,"0",I72/C72)</f>
        <v>0</v>
      </c>
    </row>
    <row r="73" spans="1:11" s="10" customFormat="1" ht="20.25" customHeight="1">
      <c r="A73" s="33" t="s">
        <v>262</v>
      </c>
      <c r="B73" s="34"/>
      <c r="C73" s="34"/>
      <c r="D73" s="34"/>
      <c r="E73" s="34"/>
      <c r="F73" s="34"/>
      <c r="G73" s="34"/>
      <c r="H73" s="34"/>
      <c r="I73" s="34"/>
      <c r="J73" s="34"/>
      <c r="K73" s="34"/>
    </row>
    <row r="74" spans="1:11" s="10" customFormat="1" ht="20.25" customHeight="1">
      <c r="A74" s="33" t="s">
        <v>36</v>
      </c>
      <c r="B74" s="34"/>
      <c r="C74" s="34"/>
      <c r="D74" s="34"/>
      <c r="E74" s="34"/>
      <c r="F74" s="34"/>
      <c r="G74" s="34"/>
      <c r="H74" s="34"/>
      <c r="I74" s="34"/>
      <c r="J74" s="34"/>
      <c r="K74" s="34"/>
    </row>
    <row r="75" spans="1:11" s="10" customFormat="1" ht="20.25" customHeight="1">
      <c r="A75" s="33" t="s">
        <v>275</v>
      </c>
      <c r="B75" s="34"/>
      <c r="C75" s="34"/>
      <c r="D75" s="34"/>
      <c r="E75" s="34"/>
      <c r="F75" s="34"/>
      <c r="G75" s="34"/>
      <c r="H75" s="34"/>
      <c r="I75" s="34"/>
      <c r="J75" s="34"/>
      <c r="K75" s="34"/>
    </row>
    <row r="76" spans="1:11" s="10" customFormat="1" ht="20.25" customHeight="1">
      <c r="A76" s="33" t="s">
        <v>276</v>
      </c>
      <c r="B76" s="34"/>
      <c r="C76" s="34"/>
      <c r="D76" s="34"/>
      <c r="E76" s="34"/>
      <c r="F76" s="34"/>
      <c r="G76" s="34"/>
      <c r="H76" s="34"/>
      <c r="I76" s="34"/>
      <c r="J76" s="34"/>
      <c r="K76" s="34"/>
    </row>
    <row r="77" spans="1:12" s="12" customFormat="1" ht="27.75" customHeight="1">
      <c r="A77" s="35" t="s">
        <v>37</v>
      </c>
      <c r="F77" s="3"/>
      <c r="G77" s="3"/>
      <c r="H77" s="3"/>
      <c r="I77" s="3"/>
      <c r="J77" s="3"/>
      <c r="K77" s="3"/>
      <c r="L77" s="36"/>
    </row>
  </sheetData>
  <sheetProtection/>
  <mergeCells count="1">
    <mergeCell ref="B2:C2"/>
  </mergeCells>
  <printOptions horizontalCentered="1"/>
  <pageMargins left="0.15748031496062992" right="0.2755905511811024" top="0.31496062992125984" bottom="0.2755905511811024" header="0.11811023622047245" footer="0.11811023622047245"/>
  <pageSetup horizontalDpi="600" verticalDpi="600" orientation="landscape" paperSize="9" scale="95" r:id="rId1"/>
  <headerFooter alignWithMargins="0">
    <oddFooter>&amp;R&amp;8&amp;F\&amp;D</oddFooter>
  </headerFooter>
</worksheet>
</file>

<file path=xl/worksheets/sheet6.xml><?xml version="1.0" encoding="utf-8"?>
<worksheet xmlns="http://schemas.openxmlformats.org/spreadsheetml/2006/main" xmlns:r="http://schemas.openxmlformats.org/officeDocument/2006/relationships">
  <dimension ref="A1:K31"/>
  <sheetViews>
    <sheetView workbookViewId="0" topLeftCell="B1">
      <selection activeCell="D12" sqref="D12"/>
    </sheetView>
  </sheetViews>
  <sheetFormatPr defaultColWidth="9.00390625" defaultRowHeight="16.5"/>
  <cols>
    <col min="1" max="1" width="22.75390625" style="2" customWidth="1"/>
    <col min="2" max="6" width="16.125" style="2" customWidth="1"/>
    <col min="7" max="8" width="16.125" style="0" customWidth="1"/>
  </cols>
  <sheetData>
    <row r="1" spans="1:8" s="113" customFormat="1" ht="35.25" customHeight="1">
      <c r="A1" s="25" t="s">
        <v>130</v>
      </c>
      <c r="B1" s="25"/>
      <c r="C1" s="25"/>
      <c r="D1" s="25"/>
      <c r="E1" s="25"/>
      <c r="F1" s="25"/>
      <c r="G1" s="25"/>
      <c r="H1" s="25"/>
    </row>
    <row r="2" spans="1:8" s="113" customFormat="1" ht="24.75" customHeight="1">
      <c r="A2" s="10" t="s">
        <v>128</v>
      </c>
      <c r="B2" s="10"/>
      <c r="C2" s="10"/>
      <c r="D2" s="10"/>
      <c r="E2" s="10"/>
      <c r="F2" s="10"/>
      <c r="H2" s="14" t="s">
        <v>121</v>
      </c>
    </row>
    <row r="3" spans="1:8" s="113" customFormat="1" ht="27" customHeight="1">
      <c r="A3" s="192" t="s">
        <v>129</v>
      </c>
      <c r="B3" s="192" t="s">
        <v>122</v>
      </c>
      <c r="C3" s="193" t="s">
        <v>123</v>
      </c>
      <c r="D3" s="193"/>
      <c r="E3" s="193"/>
      <c r="F3" s="193"/>
      <c r="G3" s="193"/>
      <c r="H3" s="194"/>
    </row>
    <row r="4" spans="1:8" s="113" customFormat="1" ht="27" customHeight="1">
      <c r="A4" s="192"/>
      <c r="B4" s="192"/>
      <c r="C4" s="195" t="s">
        <v>124</v>
      </c>
      <c r="D4" s="195"/>
      <c r="E4" s="195"/>
      <c r="F4" s="195"/>
      <c r="G4" s="196"/>
      <c r="H4" s="197" t="s">
        <v>270</v>
      </c>
    </row>
    <row r="5" spans="1:8" s="113" customFormat="1" ht="27.75" customHeight="1">
      <c r="A5" s="192"/>
      <c r="B5" s="192"/>
      <c r="C5" s="19" t="s">
        <v>277</v>
      </c>
      <c r="D5" s="19" t="s">
        <v>278</v>
      </c>
      <c r="E5" s="19" t="s">
        <v>279</v>
      </c>
      <c r="F5" s="19" t="s">
        <v>280</v>
      </c>
      <c r="G5" s="19" t="s">
        <v>281</v>
      </c>
      <c r="H5" s="198"/>
    </row>
    <row r="6" spans="1:8" s="112" customFormat="1" ht="20.25" customHeight="1">
      <c r="A6" s="128" t="s">
        <v>172</v>
      </c>
      <c r="B6" s="130">
        <f aca="true" t="shared" si="0" ref="B6:G6">B7+B8</f>
        <v>0</v>
      </c>
      <c r="C6" s="130">
        <f t="shared" si="0"/>
        <v>0</v>
      </c>
      <c r="D6" s="130">
        <f t="shared" si="0"/>
        <v>0</v>
      </c>
      <c r="E6" s="130">
        <f t="shared" si="0"/>
        <v>0</v>
      </c>
      <c r="F6" s="130">
        <f t="shared" si="0"/>
        <v>0</v>
      </c>
      <c r="G6" s="130">
        <f t="shared" si="0"/>
        <v>0</v>
      </c>
      <c r="H6" s="111"/>
    </row>
    <row r="7" spans="1:8" s="112" customFormat="1" ht="20.25" customHeight="1">
      <c r="A7" s="120" t="s">
        <v>171</v>
      </c>
      <c r="B7" s="129"/>
      <c r="C7" s="129"/>
      <c r="D7" s="129"/>
      <c r="E7" s="129"/>
      <c r="F7" s="129"/>
      <c r="G7" s="129"/>
      <c r="H7" s="111"/>
    </row>
    <row r="8" spans="1:8" s="112" customFormat="1" ht="20.25" customHeight="1">
      <c r="A8" s="128" t="s">
        <v>170</v>
      </c>
      <c r="B8" s="132">
        <f aca="true" t="shared" si="1" ref="B8:G8">SUM(B9:B21)</f>
        <v>0</v>
      </c>
      <c r="C8" s="132">
        <f t="shared" si="1"/>
        <v>0</v>
      </c>
      <c r="D8" s="132">
        <f t="shared" si="1"/>
        <v>0</v>
      </c>
      <c r="E8" s="132">
        <f t="shared" si="1"/>
        <v>0</v>
      </c>
      <c r="F8" s="132">
        <f t="shared" si="1"/>
        <v>0</v>
      </c>
      <c r="G8" s="132">
        <f t="shared" si="1"/>
        <v>0</v>
      </c>
      <c r="H8" s="111"/>
    </row>
    <row r="9" spans="1:8" s="112" customFormat="1" ht="20.25" customHeight="1">
      <c r="A9" s="120" t="s">
        <v>157</v>
      </c>
      <c r="B9" s="129"/>
      <c r="C9" s="129"/>
      <c r="D9" s="129"/>
      <c r="E9" s="129"/>
      <c r="F9" s="129"/>
      <c r="G9" s="129"/>
      <c r="H9" s="111"/>
    </row>
    <row r="10" spans="1:8" s="112" customFormat="1" ht="20.25" customHeight="1">
      <c r="A10" s="120" t="s">
        <v>158</v>
      </c>
      <c r="B10" s="129"/>
      <c r="C10" s="129"/>
      <c r="D10" s="129"/>
      <c r="E10" s="129"/>
      <c r="F10" s="129"/>
      <c r="G10" s="129"/>
      <c r="H10" s="111"/>
    </row>
    <row r="11" spans="1:8" s="112" customFormat="1" ht="20.25" customHeight="1">
      <c r="A11" s="120" t="s">
        <v>159</v>
      </c>
      <c r="B11" s="129"/>
      <c r="C11" s="129"/>
      <c r="D11" s="129"/>
      <c r="E11" s="129"/>
      <c r="F11" s="129"/>
      <c r="G11" s="129"/>
      <c r="H11" s="111"/>
    </row>
    <row r="12" spans="1:8" s="112" customFormat="1" ht="20.25" customHeight="1">
      <c r="A12" s="120" t="s">
        <v>160</v>
      </c>
      <c r="B12" s="129"/>
      <c r="C12" s="129"/>
      <c r="D12" s="129"/>
      <c r="E12" s="129"/>
      <c r="F12" s="129"/>
      <c r="G12" s="129"/>
      <c r="H12" s="111"/>
    </row>
    <row r="13" spans="1:8" s="112" customFormat="1" ht="20.25" customHeight="1">
      <c r="A13" s="120" t="s">
        <v>161</v>
      </c>
      <c r="B13" s="129"/>
      <c r="C13" s="129"/>
      <c r="D13" s="129"/>
      <c r="E13" s="129"/>
      <c r="F13" s="129"/>
      <c r="G13" s="129"/>
      <c r="H13" s="111"/>
    </row>
    <row r="14" spans="1:8" s="112" customFormat="1" ht="20.25" customHeight="1">
      <c r="A14" s="120" t="s">
        <v>162</v>
      </c>
      <c r="B14" s="129"/>
      <c r="C14" s="129"/>
      <c r="D14" s="129"/>
      <c r="E14" s="129"/>
      <c r="F14" s="129"/>
      <c r="G14" s="129"/>
      <c r="H14" s="111"/>
    </row>
    <row r="15" spans="1:8" s="112" customFormat="1" ht="20.25" customHeight="1">
      <c r="A15" s="120" t="s">
        <v>163</v>
      </c>
      <c r="B15" s="129"/>
      <c r="C15" s="129"/>
      <c r="D15" s="129"/>
      <c r="E15" s="129"/>
      <c r="F15" s="129"/>
      <c r="G15" s="129"/>
      <c r="H15" s="111"/>
    </row>
    <row r="16" spans="1:8" s="112" customFormat="1" ht="20.25" customHeight="1">
      <c r="A16" s="120" t="s">
        <v>164</v>
      </c>
      <c r="B16" s="129"/>
      <c r="C16" s="129"/>
      <c r="D16" s="129"/>
      <c r="E16" s="129"/>
      <c r="F16" s="129"/>
      <c r="G16" s="129"/>
      <c r="H16" s="111"/>
    </row>
    <row r="17" spans="1:8" s="112" customFormat="1" ht="20.25" customHeight="1">
      <c r="A17" s="120" t="s">
        <v>165</v>
      </c>
      <c r="B17" s="129"/>
      <c r="C17" s="129"/>
      <c r="D17" s="129"/>
      <c r="E17" s="129"/>
      <c r="F17" s="129"/>
      <c r="G17" s="129"/>
      <c r="H17" s="111"/>
    </row>
    <row r="18" spans="1:8" s="112" customFormat="1" ht="20.25" customHeight="1">
      <c r="A18" s="120" t="s">
        <v>166</v>
      </c>
      <c r="B18" s="129"/>
      <c r="C18" s="129"/>
      <c r="D18" s="129"/>
      <c r="E18" s="129"/>
      <c r="F18" s="129"/>
      <c r="G18" s="129"/>
      <c r="H18" s="111"/>
    </row>
    <row r="19" spans="1:8" s="112" customFormat="1" ht="20.25" customHeight="1">
      <c r="A19" s="120" t="s">
        <v>167</v>
      </c>
      <c r="B19" s="129"/>
      <c r="C19" s="129"/>
      <c r="D19" s="129"/>
      <c r="E19" s="129"/>
      <c r="F19" s="129"/>
      <c r="G19" s="129"/>
      <c r="H19" s="111"/>
    </row>
    <row r="20" spans="1:8" s="112" customFormat="1" ht="20.25" customHeight="1">
      <c r="A20" s="120" t="s">
        <v>168</v>
      </c>
      <c r="B20" s="129"/>
      <c r="C20" s="129"/>
      <c r="D20" s="129"/>
      <c r="E20" s="129"/>
      <c r="F20" s="129"/>
      <c r="G20" s="129"/>
      <c r="H20" s="111"/>
    </row>
    <row r="21" spans="1:8" s="112" customFormat="1" ht="20.25" customHeight="1">
      <c r="A21" s="120" t="s">
        <v>169</v>
      </c>
      <c r="B21" s="129"/>
      <c r="C21" s="129"/>
      <c r="D21" s="129"/>
      <c r="E21" s="129"/>
      <c r="F21" s="129"/>
      <c r="G21" s="129"/>
      <c r="H21" s="111"/>
    </row>
    <row r="22" spans="1:8" s="11" customFormat="1" ht="20.25" customHeight="1">
      <c r="A22" s="33" t="s">
        <v>271</v>
      </c>
      <c r="B22" s="126"/>
      <c r="C22" s="126"/>
      <c r="D22" s="126"/>
      <c r="E22" s="126"/>
      <c r="F22" s="126"/>
      <c r="G22" s="127"/>
      <c r="H22" s="127"/>
    </row>
    <row r="23" spans="1:8" s="11" customFormat="1" ht="20.25" customHeight="1">
      <c r="A23" s="33" t="s">
        <v>226</v>
      </c>
      <c r="B23" s="126"/>
      <c r="C23" s="126"/>
      <c r="D23" s="126"/>
      <c r="E23" s="126"/>
      <c r="F23" s="126"/>
      <c r="G23" s="127"/>
      <c r="H23" s="127"/>
    </row>
    <row r="24" spans="1:11" s="10" customFormat="1" ht="20.25" customHeight="1">
      <c r="A24" s="33" t="s">
        <v>275</v>
      </c>
      <c r="B24" s="34"/>
      <c r="C24" s="34"/>
      <c r="D24" s="34"/>
      <c r="E24" s="34"/>
      <c r="F24" s="34"/>
      <c r="G24" s="34"/>
      <c r="H24" s="34"/>
      <c r="I24" s="34"/>
      <c r="J24" s="34"/>
      <c r="K24" s="34"/>
    </row>
    <row r="25" spans="1:6" s="122" customFormat="1" ht="20.25" customHeight="1">
      <c r="A25" s="33" t="s">
        <v>199</v>
      </c>
      <c r="B25" s="2"/>
      <c r="C25" s="2"/>
      <c r="D25" s="2"/>
      <c r="E25" s="2"/>
      <c r="F25" s="2"/>
    </row>
    <row r="26" spans="1:8" s="125" customFormat="1" ht="16.5" customHeight="1">
      <c r="A26" s="12" t="s">
        <v>126</v>
      </c>
      <c r="B26" s="123"/>
      <c r="C26" s="123"/>
      <c r="D26" s="123"/>
      <c r="E26" s="123"/>
      <c r="F26" s="123"/>
      <c r="G26" s="123"/>
      <c r="H26" s="124"/>
    </row>
    <row r="27" spans="1:6" s="11" customFormat="1" ht="16.5">
      <c r="A27" s="10"/>
      <c r="B27" s="10"/>
      <c r="C27" s="10"/>
      <c r="D27" s="10"/>
      <c r="E27" s="10"/>
      <c r="F27" s="10"/>
    </row>
    <row r="28" spans="1:6" s="11" customFormat="1" ht="16.5">
      <c r="A28" s="10"/>
      <c r="B28" s="10"/>
      <c r="C28" s="10"/>
      <c r="D28" s="10"/>
      <c r="E28" s="10"/>
      <c r="F28" s="10"/>
    </row>
    <row r="29" spans="1:6" s="11" customFormat="1" ht="16.5">
      <c r="A29" s="10"/>
      <c r="B29" s="10"/>
      <c r="C29" s="10"/>
      <c r="D29" s="10"/>
      <c r="E29" s="10"/>
      <c r="F29" s="10"/>
    </row>
    <row r="30" spans="1:6" s="11" customFormat="1" ht="16.5">
      <c r="A30" s="10"/>
      <c r="B30" s="10"/>
      <c r="C30" s="10"/>
      <c r="D30" s="10"/>
      <c r="E30" s="10"/>
      <c r="F30" s="10"/>
    </row>
    <row r="31" spans="1:6" s="11" customFormat="1" ht="16.5">
      <c r="A31" s="10"/>
      <c r="B31" s="10"/>
      <c r="C31" s="10"/>
      <c r="D31" s="10"/>
      <c r="E31" s="10"/>
      <c r="F31" s="10"/>
    </row>
  </sheetData>
  <mergeCells count="5">
    <mergeCell ref="A3:A5"/>
    <mergeCell ref="B3:B5"/>
    <mergeCell ref="C3:H3"/>
    <mergeCell ref="C4:G4"/>
    <mergeCell ref="H4:H5"/>
  </mergeCells>
  <printOptions horizontalCentered="1"/>
  <pageMargins left="0.35433070866141736" right="0.35433070866141736" top="0.3937007874015748" bottom="0.3937007874015748" header="0.5118110236220472" footer="0.5118110236220472"/>
  <pageSetup horizontalDpi="1200" verticalDpi="1200" orientation="landscape" paperSize="9" r:id="rId1"/>
</worksheet>
</file>

<file path=xl/worksheets/sheet7.xml><?xml version="1.0" encoding="utf-8"?>
<worksheet xmlns="http://schemas.openxmlformats.org/spreadsheetml/2006/main" xmlns:r="http://schemas.openxmlformats.org/officeDocument/2006/relationships">
  <dimension ref="A1:L52"/>
  <sheetViews>
    <sheetView zoomScale="85" zoomScaleNormal="85" zoomScaleSheetLayoutView="85" workbookViewId="0" topLeftCell="A43">
      <selection activeCell="D4" sqref="D4"/>
    </sheetView>
  </sheetViews>
  <sheetFormatPr defaultColWidth="9.00390625" defaultRowHeight="16.5"/>
  <cols>
    <col min="1" max="1" width="28.00390625" style="11" customWidth="1"/>
    <col min="2" max="3" width="8.125" style="11" customWidth="1"/>
    <col min="4" max="4" width="8.375" style="11" customWidth="1"/>
    <col min="5" max="5" width="12.25390625" style="11" customWidth="1"/>
    <col min="6" max="6" width="13.50390625" style="11" customWidth="1"/>
    <col min="7" max="8" width="9.875" style="11" customWidth="1"/>
    <col min="9" max="9" width="13.875" style="11" customWidth="1"/>
    <col min="10" max="10" width="10.375" style="11" customWidth="1"/>
    <col min="11" max="11" width="12.50390625" style="11" customWidth="1"/>
    <col min="12" max="12" width="13.125" style="11" customWidth="1"/>
    <col min="13" max="16384" width="9.00390625" style="11" customWidth="1"/>
  </cols>
  <sheetData>
    <row r="1" spans="1:12" s="28" customFormat="1" ht="35.25" customHeight="1">
      <c r="A1" s="39" t="s">
        <v>260</v>
      </c>
      <c r="B1" s="13"/>
      <c r="C1" s="13"/>
      <c r="D1" s="13"/>
      <c r="E1" s="13"/>
      <c r="F1" s="13"/>
      <c r="G1" s="13"/>
      <c r="H1" s="13"/>
      <c r="I1" s="13"/>
      <c r="J1" s="13"/>
      <c r="K1" s="13"/>
      <c r="L1" s="13"/>
    </row>
    <row r="2" spans="1:12" s="10" customFormat="1" ht="32.25" customHeight="1">
      <c r="A2" s="148" t="s">
        <v>59</v>
      </c>
      <c r="B2" s="190"/>
      <c r="C2" s="191"/>
      <c r="D2" s="37"/>
      <c r="E2" s="37"/>
      <c r="F2" s="14"/>
      <c r="G2" s="14"/>
      <c r="H2" s="14"/>
      <c r="I2" s="14"/>
      <c r="J2" s="14"/>
      <c r="K2" s="14"/>
      <c r="L2" s="14" t="s">
        <v>120</v>
      </c>
    </row>
    <row r="3" spans="1:12" s="10" customFormat="1" ht="66" customHeight="1">
      <c r="A3" s="27" t="s">
        <v>53</v>
      </c>
      <c r="B3" s="4" t="s">
        <v>54</v>
      </c>
      <c r="C3" s="4" t="s">
        <v>55</v>
      </c>
      <c r="D3" s="19" t="s">
        <v>261</v>
      </c>
      <c r="E3" s="4" t="s">
        <v>116</v>
      </c>
      <c r="F3" s="4" t="s">
        <v>117</v>
      </c>
      <c r="G3" s="4" t="s">
        <v>109</v>
      </c>
      <c r="H3" s="4" t="s">
        <v>110</v>
      </c>
      <c r="I3" s="4" t="s">
        <v>111</v>
      </c>
      <c r="J3" s="4" t="s">
        <v>112</v>
      </c>
      <c r="K3" s="29" t="s">
        <v>113</v>
      </c>
      <c r="L3" s="95" t="s">
        <v>114</v>
      </c>
    </row>
    <row r="4" spans="1:12" s="10" customFormat="1" ht="30" customHeight="1">
      <c r="A4" s="41" t="s">
        <v>107</v>
      </c>
      <c r="B4" s="60">
        <f>SUM(B5:B8)</f>
        <v>0</v>
      </c>
      <c r="C4" s="60">
        <f>SUM(C5:C8)</f>
        <v>0</v>
      </c>
      <c r="D4" s="60"/>
      <c r="E4" s="60">
        <f>SUM(E5:E8)</f>
        <v>0</v>
      </c>
      <c r="F4" s="60">
        <f>SUM(F5:F8)</f>
        <v>0</v>
      </c>
      <c r="G4" s="60">
        <f>SUM(G5:G8)</f>
        <v>0</v>
      </c>
      <c r="H4" s="60">
        <f>SUM(H5:H8)</f>
        <v>0</v>
      </c>
      <c r="I4" s="61">
        <f aca="true" t="shared" si="0" ref="I4:I45">SUM(F4:H4)</f>
        <v>0</v>
      </c>
      <c r="J4" s="60">
        <f>SUM(J5:J8)</f>
        <v>0</v>
      </c>
      <c r="K4" s="62">
        <f aca="true" t="shared" si="1" ref="K4:K45">SUM(I4:J4)</f>
        <v>0</v>
      </c>
      <c r="L4" s="52">
        <f>IF(C4=0,"",I4/C4)</f>
      </c>
    </row>
    <row r="5" spans="1:12" s="10" customFormat="1" ht="30" customHeight="1">
      <c r="A5" s="45" t="s">
        <v>66</v>
      </c>
      <c r="B5" s="60">
        <f>B11+B16+B20+B24+B29+B34</f>
        <v>0</v>
      </c>
      <c r="C5" s="60">
        <f>C11+C16+C20+C24+C29+C34</f>
        <v>0</v>
      </c>
      <c r="D5" s="60"/>
      <c r="E5" s="60">
        <f>E11+E16+E20+E24+E29+E34</f>
        <v>0</v>
      </c>
      <c r="F5" s="60">
        <f>F11+F16+F20+F24+F29+F34</f>
        <v>0</v>
      </c>
      <c r="G5" s="60">
        <f>G11+G16+G20+G24+G29+G34</f>
        <v>0</v>
      </c>
      <c r="H5" s="60">
        <f>H11+H16+H20+H24+H29+H34</f>
        <v>0</v>
      </c>
      <c r="I5" s="61">
        <f t="shared" si="0"/>
        <v>0</v>
      </c>
      <c r="J5" s="60">
        <f>J11+J16+J20+J24+J29+J34</f>
        <v>0</v>
      </c>
      <c r="K5" s="62">
        <f t="shared" si="1"/>
        <v>0</v>
      </c>
      <c r="L5" s="52">
        <f>IF(C5=0,"",I5/C5)</f>
      </c>
    </row>
    <row r="6" spans="1:12" s="10" customFormat="1" ht="30" customHeight="1">
      <c r="A6" s="45" t="s">
        <v>67</v>
      </c>
      <c r="B6" s="60">
        <f>B12+B17+B21+B25+B30+B35</f>
        <v>0</v>
      </c>
      <c r="C6" s="60">
        <f aca="true" t="shared" si="2" ref="C6:J6">C12+C17+C21+C25+C30+C35</f>
        <v>0</v>
      </c>
      <c r="D6" s="60"/>
      <c r="E6" s="60">
        <f>E12+E17+E21+E25+E30+E35</f>
        <v>0</v>
      </c>
      <c r="F6" s="60">
        <f t="shared" si="2"/>
        <v>0</v>
      </c>
      <c r="G6" s="60">
        <f t="shared" si="2"/>
        <v>0</v>
      </c>
      <c r="H6" s="60">
        <f t="shared" si="2"/>
        <v>0</v>
      </c>
      <c r="I6" s="61">
        <f t="shared" si="0"/>
        <v>0</v>
      </c>
      <c r="J6" s="60">
        <f t="shared" si="2"/>
        <v>0</v>
      </c>
      <c r="K6" s="62">
        <f t="shared" si="1"/>
        <v>0</v>
      </c>
      <c r="L6" s="52">
        <f aca="true" t="shared" si="3" ref="L6:L33">IF(C6=0,"",I6/C6)</f>
      </c>
    </row>
    <row r="7" spans="1:12" s="10" customFormat="1" ht="30" customHeight="1">
      <c r="A7" s="45" t="s">
        <v>70</v>
      </c>
      <c r="B7" s="60">
        <f>B26+B31+B36</f>
        <v>0</v>
      </c>
      <c r="C7" s="60">
        <f aca="true" t="shared" si="4" ref="C7:J7">C26+C31+C36</f>
        <v>0</v>
      </c>
      <c r="D7" s="60"/>
      <c r="E7" s="60">
        <f>E26+E31+E36</f>
        <v>0</v>
      </c>
      <c r="F7" s="60">
        <f t="shared" si="4"/>
        <v>0</v>
      </c>
      <c r="G7" s="60">
        <f t="shared" si="4"/>
        <v>0</v>
      </c>
      <c r="H7" s="60">
        <f t="shared" si="4"/>
        <v>0</v>
      </c>
      <c r="I7" s="61">
        <f t="shared" si="0"/>
        <v>0</v>
      </c>
      <c r="J7" s="60">
        <f t="shared" si="4"/>
        <v>0</v>
      </c>
      <c r="K7" s="62">
        <f t="shared" si="1"/>
        <v>0</v>
      </c>
      <c r="L7" s="52">
        <f t="shared" si="3"/>
      </c>
    </row>
    <row r="8" spans="1:12" s="10" customFormat="1" ht="30" customHeight="1">
      <c r="A8" s="45" t="s">
        <v>68</v>
      </c>
      <c r="B8" s="60">
        <f>B13+B18+B22+B27+B32+B37</f>
        <v>0</v>
      </c>
      <c r="C8" s="60">
        <f aca="true" t="shared" si="5" ref="C8:J8">C13+C18+C22+C27+C32+C37</f>
        <v>0</v>
      </c>
      <c r="D8" s="60"/>
      <c r="E8" s="60">
        <f>E13+E18+E22+E27+E32+E37</f>
        <v>0</v>
      </c>
      <c r="F8" s="60">
        <f t="shared" si="5"/>
        <v>0</v>
      </c>
      <c r="G8" s="60">
        <f t="shared" si="5"/>
        <v>0</v>
      </c>
      <c r="H8" s="60">
        <f t="shared" si="5"/>
        <v>0</v>
      </c>
      <c r="I8" s="61">
        <f t="shared" si="0"/>
        <v>0</v>
      </c>
      <c r="J8" s="60">
        <f t="shared" si="5"/>
        <v>0</v>
      </c>
      <c r="K8" s="62">
        <f t="shared" si="1"/>
        <v>0</v>
      </c>
      <c r="L8" s="52">
        <f t="shared" si="3"/>
      </c>
    </row>
    <row r="9" spans="1:12" s="10" customFormat="1" ht="30" customHeight="1">
      <c r="A9" s="45" t="s">
        <v>69</v>
      </c>
      <c r="B9" s="60">
        <f>B14</f>
        <v>0</v>
      </c>
      <c r="C9" s="60">
        <f aca="true" t="shared" si="6" ref="C9:J9">C14</f>
        <v>0</v>
      </c>
      <c r="D9" s="60"/>
      <c r="E9" s="60">
        <f>E14</f>
        <v>0</v>
      </c>
      <c r="F9" s="60">
        <f t="shared" si="6"/>
        <v>0</v>
      </c>
      <c r="G9" s="60">
        <f t="shared" si="6"/>
        <v>0</v>
      </c>
      <c r="H9" s="60">
        <f t="shared" si="6"/>
        <v>0</v>
      </c>
      <c r="I9" s="61">
        <f t="shared" si="0"/>
        <v>0</v>
      </c>
      <c r="J9" s="60">
        <f t="shared" si="6"/>
        <v>0</v>
      </c>
      <c r="K9" s="62">
        <f t="shared" si="1"/>
        <v>0</v>
      </c>
      <c r="L9" s="52">
        <f t="shared" si="3"/>
      </c>
    </row>
    <row r="10" spans="1:12" s="10" customFormat="1" ht="30" customHeight="1">
      <c r="A10" s="46" t="s">
        <v>61</v>
      </c>
      <c r="B10" s="63">
        <f>SUM(B11:B14)</f>
        <v>0</v>
      </c>
      <c r="C10" s="63">
        <f>SUM(C11:C14)</f>
        <v>0</v>
      </c>
      <c r="D10" s="63"/>
      <c r="E10" s="63">
        <f>SUM(E11:E14)</f>
        <v>0</v>
      </c>
      <c r="F10" s="63">
        <f>SUM(F11:F14)</f>
        <v>0</v>
      </c>
      <c r="G10" s="63">
        <f>SUM(G11:G14)</f>
        <v>0</v>
      </c>
      <c r="H10" s="63">
        <f>SUM(H11:H14)</f>
        <v>0</v>
      </c>
      <c r="I10" s="64">
        <f t="shared" si="0"/>
        <v>0</v>
      </c>
      <c r="J10" s="63">
        <f>SUM(J11:J14)</f>
        <v>0</v>
      </c>
      <c r="K10" s="65">
        <f t="shared" si="1"/>
        <v>0</v>
      </c>
      <c r="L10" s="66">
        <f t="shared" si="3"/>
      </c>
    </row>
    <row r="11" spans="1:12" s="10" customFormat="1" ht="30" customHeight="1">
      <c r="A11" s="8" t="s">
        <v>66</v>
      </c>
      <c r="B11" s="67"/>
      <c r="C11" s="67"/>
      <c r="D11" s="68"/>
      <c r="E11" s="68"/>
      <c r="F11" s="69"/>
      <c r="G11" s="69"/>
      <c r="H11" s="69"/>
      <c r="I11" s="61">
        <f t="shared" si="0"/>
        <v>0</v>
      </c>
      <c r="J11" s="69"/>
      <c r="K11" s="62">
        <f t="shared" si="1"/>
        <v>0</v>
      </c>
      <c r="L11" s="52">
        <f>IF(C11=0,"",I11/C11)</f>
      </c>
    </row>
    <row r="12" spans="1:12" s="10" customFormat="1" ht="30" customHeight="1">
      <c r="A12" s="8" t="s">
        <v>67</v>
      </c>
      <c r="B12" s="67"/>
      <c r="C12" s="67"/>
      <c r="D12" s="68"/>
      <c r="E12" s="68"/>
      <c r="F12" s="69"/>
      <c r="G12" s="69"/>
      <c r="H12" s="69"/>
      <c r="I12" s="61">
        <f t="shared" si="0"/>
        <v>0</v>
      </c>
      <c r="J12" s="69"/>
      <c r="K12" s="62">
        <f t="shared" si="1"/>
        <v>0</v>
      </c>
      <c r="L12" s="52">
        <f t="shared" si="3"/>
      </c>
    </row>
    <row r="13" spans="1:12" s="10" customFormat="1" ht="30" customHeight="1">
      <c r="A13" s="8" t="s">
        <v>68</v>
      </c>
      <c r="B13" s="67"/>
      <c r="C13" s="67"/>
      <c r="D13" s="68"/>
      <c r="E13" s="68"/>
      <c r="F13" s="69"/>
      <c r="G13" s="69"/>
      <c r="H13" s="69"/>
      <c r="I13" s="61">
        <f t="shared" si="0"/>
        <v>0</v>
      </c>
      <c r="J13" s="69"/>
      <c r="K13" s="62">
        <f t="shared" si="1"/>
        <v>0</v>
      </c>
      <c r="L13" s="52">
        <f t="shared" si="3"/>
      </c>
    </row>
    <row r="14" spans="1:12" s="10" customFormat="1" ht="30" customHeight="1">
      <c r="A14" s="8" t="s">
        <v>69</v>
      </c>
      <c r="B14" s="67"/>
      <c r="C14" s="67"/>
      <c r="D14" s="68"/>
      <c r="E14" s="68"/>
      <c r="F14" s="69"/>
      <c r="G14" s="69"/>
      <c r="H14" s="69"/>
      <c r="I14" s="61">
        <f t="shared" si="0"/>
        <v>0</v>
      </c>
      <c r="J14" s="69"/>
      <c r="K14" s="62">
        <f t="shared" si="1"/>
        <v>0</v>
      </c>
      <c r="L14" s="52">
        <f t="shared" si="3"/>
      </c>
    </row>
    <row r="15" spans="1:12" s="10" customFormat="1" ht="30" customHeight="1">
      <c r="A15" s="46" t="s">
        <v>60</v>
      </c>
      <c r="B15" s="63">
        <f>SUM(B16:B18)</f>
        <v>0</v>
      </c>
      <c r="C15" s="63">
        <f aca="true" t="shared" si="7" ref="C15:J15">SUM(C16:C18)</f>
        <v>0</v>
      </c>
      <c r="D15" s="63"/>
      <c r="E15" s="63">
        <f t="shared" si="7"/>
        <v>0</v>
      </c>
      <c r="F15" s="63">
        <f t="shared" si="7"/>
        <v>0</v>
      </c>
      <c r="G15" s="63">
        <f t="shared" si="7"/>
        <v>0</v>
      </c>
      <c r="H15" s="63">
        <f t="shared" si="7"/>
        <v>0</v>
      </c>
      <c r="I15" s="64">
        <f t="shared" si="0"/>
        <v>0</v>
      </c>
      <c r="J15" s="63">
        <f t="shared" si="7"/>
        <v>0</v>
      </c>
      <c r="K15" s="65">
        <f t="shared" si="1"/>
        <v>0</v>
      </c>
      <c r="L15" s="66">
        <f t="shared" si="3"/>
      </c>
    </row>
    <row r="16" spans="1:12" s="10" customFormat="1" ht="30" customHeight="1">
      <c r="A16" s="8" t="s">
        <v>66</v>
      </c>
      <c r="B16" s="67"/>
      <c r="C16" s="67"/>
      <c r="D16" s="68"/>
      <c r="E16" s="68"/>
      <c r="F16" s="69"/>
      <c r="G16" s="69"/>
      <c r="H16" s="69"/>
      <c r="I16" s="61">
        <f t="shared" si="0"/>
        <v>0</v>
      </c>
      <c r="J16" s="69"/>
      <c r="K16" s="62">
        <f t="shared" si="1"/>
        <v>0</v>
      </c>
      <c r="L16" s="52">
        <f t="shared" si="3"/>
      </c>
    </row>
    <row r="17" spans="1:12" s="10" customFormat="1" ht="30" customHeight="1">
      <c r="A17" s="8" t="s">
        <v>67</v>
      </c>
      <c r="B17" s="67"/>
      <c r="C17" s="67"/>
      <c r="D17" s="68"/>
      <c r="E17" s="68"/>
      <c r="F17" s="69"/>
      <c r="G17" s="69"/>
      <c r="H17" s="69"/>
      <c r="I17" s="61">
        <f t="shared" si="0"/>
        <v>0</v>
      </c>
      <c r="J17" s="69"/>
      <c r="K17" s="62">
        <f t="shared" si="1"/>
        <v>0</v>
      </c>
      <c r="L17" s="52">
        <f t="shared" si="3"/>
      </c>
    </row>
    <row r="18" spans="1:12" s="10" customFormat="1" ht="30" customHeight="1">
      <c r="A18" s="8" t="s">
        <v>68</v>
      </c>
      <c r="B18" s="67"/>
      <c r="C18" s="67"/>
      <c r="D18" s="68"/>
      <c r="E18" s="68"/>
      <c r="F18" s="69"/>
      <c r="G18" s="69"/>
      <c r="H18" s="69"/>
      <c r="I18" s="61">
        <f t="shared" si="0"/>
        <v>0</v>
      </c>
      <c r="J18" s="69"/>
      <c r="K18" s="62">
        <f t="shared" si="1"/>
        <v>0</v>
      </c>
      <c r="L18" s="52">
        <f t="shared" si="3"/>
      </c>
    </row>
    <row r="19" spans="1:12" s="10" customFormat="1" ht="30" customHeight="1">
      <c r="A19" s="46" t="s">
        <v>62</v>
      </c>
      <c r="B19" s="63">
        <f>SUM(B20:B22)</f>
        <v>0</v>
      </c>
      <c r="C19" s="63">
        <f>SUM(C20:C22)</f>
        <v>0</v>
      </c>
      <c r="D19" s="63"/>
      <c r="E19" s="63">
        <f>SUM(E20:E22)</f>
        <v>0</v>
      </c>
      <c r="F19" s="63">
        <f>SUM(F20:F22)</f>
        <v>0</v>
      </c>
      <c r="G19" s="63">
        <f>SUM(G20:G22)</f>
        <v>0</v>
      </c>
      <c r="H19" s="63">
        <f>SUM(H20:H22)</f>
        <v>0</v>
      </c>
      <c r="I19" s="64">
        <f t="shared" si="0"/>
        <v>0</v>
      </c>
      <c r="J19" s="63">
        <f>SUM(J20:J22)</f>
        <v>0</v>
      </c>
      <c r="K19" s="65">
        <f t="shared" si="1"/>
        <v>0</v>
      </c>
      <c r="L19" s="66">
        <f t="shared" si="3"/>
      </c>
    </row>
    <row r="20" spans="1:12" s="10" customFormat="1" ht="30" customHeight="1">
      <c r="A20" s="8" t="s">
        <v>66</v>
      </c>
      <c r="B20" s="67"/>
      <c r="C20" s="67"/>
      <c r="D20" s="68"/>
      <c r="E20" s="68"/>
      <c r="F20" s="69"/>
      <c r="G20" s="69"/>
      <c r="H20" s="69"/>
      <c r="I20" s="61">
        <f t="shared" si="0"/>
        <v>0</v>
      </c>
      <c r="J20" s="69"/>
      <c r="K20" s="62">
        <f t="shared" si="1"/>
        <v>0</v>
      </c>
      <c r="L20" s="52">
        <f t="shared" si="3"/>
      </c>
    </row>
    <row r="21" spans="1:12" s="10" customFormat="1" ht="30" customHeight="1">
      <c r="A21" s="8" t="s">
        <v>67</v>
      </c>
      <c r="B21" s="67"/>
      <c r="C21" s="67"/>
      <c r="D21" s="68"/>
      <c r="E21" s="68"/>
      <c r="F21" s="69"/>
      <c r="G21" s="69"/>
      <c r="H21" s="69"/>
      <c r="I21" s="61">
        <f t="shared" si="0"/>
        <v>0</v>
      </c>
      <c r="J21" s="69"/>
      <c r="K21" s="62">
        <f t="shared" si="1"/>
        <v>0</v>
      </c>
      <c r="L21" s="52">
        <f t="shared" si="3"/>
      </c>
    </row>
    <row r="22" spans="1:12" s="10" customFormat="1" ht="30" customHeight="1">
      <c r="A22" s="8" t="s">
        <v>68</v>
      </c>
      <c r="B22" s="67"/>
      <c r="C22" s="67"/>
      <c r="D22" s="68"/>
      <c r="E22" s="68"/>
      <c r="F22" s="69"/>
      <c r="G22" s="69"/>
      <c r="H22" s="69"/>
      <c r="I22" s="61">
        <f t="shared" si="0"/>
        <v>0</v>
      </c>
      <c r="J22" s="69"/>
      <c r="K22" s="62">
        <f t="shared" si="1"/>
        <v>0</v>
      </c>
      <c r="L22" s="52">
        <f t="shared" si="3"/>
      </c>
    </row>
    <row r="23" spans="1:12" s="10" customFormat="1" ht="30" customHeight="1">
      <c r="A23" s="46" t="s">
        <v>63</v>
      </c>
      <c r="B23" s="63">
        <f>SUM(B24:B27)</f>
        <v>0</v>
      </c>
      <c r="C23" s="63">
        <f aca="true" t="shared" si="8" ref="C23:J23">SUM(C24:C27)</f>
        <v>0</v>
      </c>
      <c r="D23" s="63"/>
      <c r="E23" s="63">
        <f t="shared" si="8"/>
        <v>0</v>
      </c>
      <c r="F23" s="63">
        <f t="shared" si="8"/>
        <v>0</v>
      </c>
      <c r="G23" s="63">
        <f t="shared" si="8"/>
        <v>0</v>
      </c>
      <c r="H23" s="63">
        <f t="shared" si="8"/>
        <v>0</v>
      </c>
      <c r="I23" s="64">
        <f t="shared" si="0"/>
        <v>0</v>
      </c>
      <c r="J23" s="63">
        <f t="shared" si="8"/>
        <v>0</v>
      </c>
      <c r="K23" s="65">
        <f t="shared" si="1"/>
        <v>0</v>
      </c>
      <c r="L23" s="66">
        <f t="shared" si="3"/>
      </c>
    </row>
    <row r="24" spans="1:12" s="10" customFormat="1" ht="30" customHeight="1">
      <c r="A24" s="8" t="s">
        <v>66</v>
      </c>
      <c r="B24" s="67"/>
      <c r="C24" s="67"/>
      <c r="D24" s="68"/>
      <c r="E24" s="68"/>
      <c r="F24" s="69"/>
      <c r="G24" s="69"/>
      <c r="H24" s="69"/>
      <c r="I24" s="61">
        <f t="shared" si="0"/>
        <v>0</v>
      </c>
      <c r="J24" s="69"/>
      <c r="K24" s="62">
        <f t="shared" si="1"/>
        <v>0</v>
      </c>
      <c r="L24" s="52">
        <f t="shared" si="3"/>
      </c>
    </row>
    <row r="25" spans="1:12" s="10" customFormat="1" ht="30" customHeight="1">
      <c r="A25" s="8" t="s">
        <v>67</v>
      </c>
      <c r="B25" s="67"/>
      <c r="C25" s="67"/>
      <c r="D25" s="68"/>
      <c r="E25" s="68"/>
      <c r="F25" s="69"/>
      <c r="G25" s="69"/>
      <c r="H25" s="69"/>
      <c r="I25" s="61">
        <f t="shared" si="0"/>
        <v>0</v>
      </c>
      <c r="J25" s="69"/>
      <c r="K25" s="62">
        <f t="shared" si="1"/>
        <v>0</v>
      </c>
      <c r="L25" s="52">
        <f t="shared" si="3"/>
      </c>
    </row>
    <row r="26" spans="1:12" s="10" customFormat="1" ht="30" customHeight="1">
      <c r="A26" s="8" t="s">
        <v>70</v>
      </c>
      <c r="B26" s="67"/>
      <c r="C26" s="67"/>
      <c r="D26" s="68"/>
      <c r="E26" s="68"/>
      <c r="F26" s="69"/>
      <c r="G26" s="69"/>
      <c r="H26" s="69"/>
      <c r="I26" s="61">
        <f t="shared" si="0"/>
        <v>0</v>
      </c>
      <c r="J26" s="69"/>
      <c r="K26" s="62">
        <f t="shared" si="1"/>
        <v>0</v>
      </c>
      <c r="L26" s="52">
        <f t="shared" si="3"/>
      </c>
    </row>
    <row r="27" spans="1:12" s="10" customFormat="1" ht="30" customHeight="1">
      <c r="A27" s="8" t="s">
        <v>68</v>
      </c>
      <c r="B27" s="67"/>
      <c r="C27" s="67"/>
      <c r="D27" s="68"/>
      <c r="E27" s="68"/>
      <c r="F27" s="69"/>
      <c r="G27" s="69"/>
      <c r="H27" s="69"/>
      <c r="I27" s="61">
        <f t="shared" si="0"/>
        <v>0</v>
      </c>
      <c r="J27" s="69"/>
      <c r="K27" s="62">
        <f t="shared" si="1"/>
        <v>0</v>
      </c>
      <c r="L27" s="52">
        <f t="shared" si="3"/>
      </c>
    </row>
    <row r="28" spans="1:12" s="10" customFormat="1" ht="30" customHeight="1">
      <c r="A28" s="46" t="s">
        <v>64</v>
      </c>
      <c r="B28" s="63">
        <f>SUM(B29:B32)</f>
        <v>0</v>
      </c>
      <c r="C28" s="63">
        <f>SUM(C29:C32)</f>
        <v>0</v>
      </c>
      <c r="D28" s="63"/>
      <c r="E28" s="63">
        <f>SUM(E29:E32)</f>
        <v>0</v>
      </c>
      <c r="F28" s="63">
        <f>SUM(F29:F32)</f>
        <v>0</v>
      </c>
      <c r="G28" s="63">
        <f>SUM(G29:G32)</f>
        <v>0</v>
      </c>
      <c r="H28" s="63">
        <f>SUM(H29:H32)</f>
        <v>0</v>
      </c>
      <c r="I28" s="64">
        <f t="shared" si="0"/>
        <v>0</v>
      </c>
      <c r="J28" s="63">
        <f>SUM(J29:J32)</f>
        <v>0</v>
      </c>
      <c r="K28" s="65">
        <f t="shared" si="1"/>
        <v>0</v>
      </c>
      <c r="L28" s="66">
        <f t="shared" si="3"/>
      </c>
    </row>
    <row r="29" spans="1:12" s="10" customFormat="1" ht="30" customHeight="1">
      <c r="A29" s="8" t="s">
        <v>66</v>
      </c>
      <c r="B29" s="67"/>
      <c r="C29" s="67"/>
      <c r="D29" s="68"/>
      <c r="E29" s="68"/>
      <c r="F29" s="69"/>
      <c r="G29" s="69"/>
      <c r="H29" s="69"/>
      <c r="I29" s="61">
        <f t="shared" si="0"/>
        <v>0</v>
      </c>
      <c r="J29" s="69"/>
      <c r="K29" s="62">
        <f t="shared" si="1"/>
        <v>0</v>
      </c>
      <c r="L29" s="52">
        <f t="shared" si="3"/>
      </c>
    </row>
    <row r="30" spans="1:12" s="10" customFormat="1" ht="30" customHeight="1">
      <c r="A30" s="8" t="s">
        <v>67</v>
      </c>
      <c r="B30" s="67"/>
      <c r="C30" s="67"/>
      <c r="D30" s="68"/>
      <c r="E30" s="68"/>
      <c r="F30" s="69"/>
      <c r="G30" s="69"/>
      <c r="H30" s="69"/>
      <c r="I30" s="61">
        <f t="shared" si="0"/>
        <v>0</v>
      </c>
      <c r="J30" s="69"/>
      <c r="K30" s="62">
        <f t="shared" si="1"/>
        <v>0</v>
      </c>
      <c r="L30" s="52">
        <f t="shared" si="3"/>
      </c>
    </row>
    <row r="31" spans="1:12" s="10" customFormat="1" ht="30" customHeight="1">
      <c r="A31" s="8" t="s">
        <v>70</v>
      </c>
      <c r="B31" s="67"/>
      <c r="C31" s="67"/>
      <c r="D31" s="68"/>
      <c r="E31" s="68"/>
      <c r="F31" s="69"/>
      <c r="G31" s="69"/>
      <c r="H31" s="69"/>
      <c r="I31" s="61">
        <f t="shared" si="0"/>
        <v>0</v>
      </c>
      <c r="J31" s="69"/>
      <c r="K31" s="62">
        <f t="shared" si="1"/>
        <v>0</v>
      </c>
      <c r="L31" s="52">
        <f t="shared" si="3"/>
      </c>
    </row>
    <row r="32" spans="1:12" s="10" customFormat="1" ht="30" customHeight="1">
      <c r="A32" s="8" t="s">
        <v>68</v>
      </c>
      <c r="B32" s="67"/>
      <c r="C32" s="67"/>
      <c r="D32" s="68"/>
      <c r="E32" s="68"/>
      <c r="F32" s="69"/>
      <c r="G32" s="69"/>
      <c r="H32" s="69"/>
      <c r="I32" s="61">
        <f t="shared" si="0"/>
        <v>0</v>
      </c>
      <c r="J32" s="69"/>
      <c r="K32" s="62">
        <f t="shared" si="1"/>
        <v>0</v>
      </c>
      <c r="L32" s="52">
        <f t="shared" si="3"/>
      </c>
    </row>
    <row r="33" spans="1:12" s="10" customFormat="1" ht="30" customHeight="1">
      <c r="A33" s="46" t="s">
        <v>65</v>
      </c>
      <c r="B33" s="63">
        <f>SUM(B34:B37)</f>
        <v>0</v>
      </c>
      <c r="C33" s="63">
        <f>SUM(C34:C37)</f>
        <v>0</v>
      </c>
      <c r="D33" s="63"/>
      <c r="E33" s="63">
        <f>SUM(E34:E37)</f>
        <v>0</v>
      </c>
      <c r="F33" s="63">
        <f>SUM(F34:F37)</f>
        <v>0</v>
      </c>
      <c r="G33" s="63">
        <f>SUM(G34:G37)</f>
        <v>0</v>
      </c>
      <c r="H33" s="63">
        <f>SUM(H34:H37)</f>
        <v>0</v>
      </c>
      <c r="I33" s="64">
        <f t="shared" si="0"/>
        <v>0</v>
      </c>
      <c r="J33" s="63">
        <f>SUM(J34:J37)</f>
        <v>0</v>
      </c>
      <c r="K33" s="65">
        <f t="shared" si="1"/>
        <v>0</v>
      </c>
      <c r="L33" s="66">
        <f t="shared" si="3"/>
      </c>
    </row>
    <row r="34" spans="1:12" s="10" customFormat="1" ht="30" customHeight="1">
      <c r="A34" s="8" t="s">
        <v>66</v>
      </c>
      <c r="B34" s="67"/>
      <c r="C34" s="67"/>
      <c r="D34" s="68"/>
      <c r="E34" s="68"/>
      <c r="F34" s="69"/>
      <c r="G34" s="69"/>
      <c r="H34" s="69"/>
      <c r="I34" s="61">
        <f t="shared" si="0"/>
        <v>0</v>
      </c>
      <c r="J34" s="69"/>
      <c r="K34" s="62">
        <f t="shared" si="1"/>
        <v>0</v>
      </c>
      <c r="L34" s="52">
        <f aca="true" t="shared" si="9" ref="L34:L45">IF(C34=0,"",I34/C34)</f>
      </c>
    </row>
    <row r="35" spans="1:12" s="10" customFormat="1" ht="30" customHeight="1">
      <c r="A35" s="8" t="s">
        <v>67</v>
      </c>
      <c r="B35" s="67"/>
      <c r="C35" s="67"/>
      <c r="D35" s="68"/>
      <c r="E35" s="68"/>
      <c r="F35" s="69"/>
      <c r="G35" s="69"/>
      <c r="H35" s="69"/>
      <c r="I35" s="61">
        <f t="shared" si="0"/>
        <v>0</v>
      </c>
      <c r="J35" s="69"/>
      <c r="K35" s="62">
        <f t="shared" si="1"/>
        <v>0</v>
      </c>
      <c r="L35" s="52">
        <f t="shared" si="9"/>
      </c>
    </row>
    <row r="36" spans="1:12" s="10" customFormat="1" ht="30" customHeight="1">
      <c r="A36" s="8" t="s">
        <v>70</v>
      </c>
      <c r="B36" s="67"/>
      <c r="C36" s="67"/>
      <c r="D36" s="68"/>
      <c r="E36" s="68"/>
      <c r="F36" s="69"/>
      <c r="G36" s="69"/>
      <c r="H36" s="69"/>
      <c r="I36" s="61">
        <f t="shared" si="0"/>
        <v>0</v>
      </c>
      <c r="J36" s="69"/>
      <c r="K36" s="62">
        <f t="shared" si="1"/>
        <v>0</v>
      </c>
      <c r="L36" s="52">
        <f t="shared" si="9"/>
      </c>
    </row>
    <row r="37" spans="1:12" s="10" customFormat="1" ht="30" customHeight="1">
      <c r="A37" s="8" t="s">
        <v>68</v>
      </c>
      <c r="B37" s="67"/>
      <c r="C37" s="67"/>
      <c r="D37" s="68"/>
      <c r="E37" s="68"/>
      <c r="F37" s="69"/>
      <c r="G37" s="69"/>
      <c r="H37" s="69"/>
      <c r="I37" s="61">
        <f t="shared" si="0"/>
        <v>0</v>
      </c>
      <c r="J37" s="69"/>
      <c r="K37" s="62">
        <f t="shared" si="1"/>
        <v>0</v>
      </c>
      <c r="L37" s="52">
        <f t="shared" si="9"/>
      </c>
    </row>
    <row r="38" spans="1:12" s="10" customFormat="1" ht="30" customHeight="1">
      <c r="A38" s="41" t="s">
        <v>56</v>
      </c>
      <c r="B38" s="60">
        <f>SUM(B39:B44)</f>
        <v>0</v>
      </c>
      <c r="C38" s="60">
        <f aca="true" t="shared" si="10" ref="C38:J38">SUM(C39:C44)</f>
        <v>0</v>
      </c>
      <c r="D38" s="60"/>
      <c r="E38" s="60">
        <f t="shared" si="10"/>
        <v>0</v>
      </c>
      <c r="F38" s="60">
        <f t="shared" si="10"/>
        <v>0</v>
      </c>
      <c r="G38" s="60">
        <f t="shared" si="10"/>
        <v>0</v>
      </c>
      <c r="H38" s="60">
        <f t="shared" si="10"/>
        <v>0</v>
      </c>
      <c r="I38" s="61">
        <f t="shared" si="0"/>
        <v>0</v>
      </c>
      <c r="J38" s="60">
        <f t="shared" si="10"/>
        <v>0</v>
      </c>
      <c r="K38" s="62">
        <f t="shared" si="1"/>
        <v>0</v>
      </c>
      <c r="L38" s="52">
        <f t="shared" si="9"/>
      </c>
    </row>
    <row r="39" spans="1:12" s="10" customFormat="1" ht="30" customHeight="1">
      <c r="A39" s="44" t="s">
        <v>71</v>
      </c>
      <c r="B39" s="70"/>
      <c r="C39" s="69"/>
      <c r="D39" s="71"/>
      <c r="E39" s="71"/>
      <c r="F39" s="69"/>
      <c r="G39" s="69"/>
      <c r="H39" s="69"/>
      <c r="I39" s="61">
        <f t="shared" si="0"/>
        <v>0</v>
      </c>
      <c r="J39" s="69"/>
      <c r="K39" s="62">
        <f t="shared" si="1"/>
        <v>0</v>
      </c>
      <c r="L39" s="52">
        <f t="shared" si="9"/>
      </c>
    </row>
    <row r="40" spans="1:12" s="10" customFormat="1" ht="30" customHeight="1">
      <c r="A40" s="44" t="s">
        <v>72</v>
      </c>
      <c r="B40" s="67"/>
      <c r="C40" s="67"/>
      <c r="D40" s="68"/>
      <c r="E40" s="68"/>
      <c r="F40" s="69"/>
      <c r="G40" s="69"/>
      <c r="H40" s="69"/>
      <c r="I40" s="61">
        <f t="shared" si="0"/>
        <v>0</v>
      </c>
      <c r="J40" s="69"/>
      <c r="K40" s="62">
        <f t="shared" si="1"/>
        <v>0</v>
      </c>
      <c r="L40" s="52">
        <f t="shared" si="9"/>
      </c>
    </row>
    <row r="41" spans="1:12" s="10" customFormat="1" ht="30" customHeight="1">
      <c r="A41" s="44" t="s">
        <v>73</v>
      </c>
      <c r="B41" s="67"/>
      <c r="C41" s="67"/>
      <c r="D41" s="68"/>
      <c r="E41" s="68"/>
      <c r="F41" s="69"/>
      <c r="G41" s="69"/>
      <c r="H41" s="69"/>
      <c r="I41" s="61">
        <f t="shared" si="0"/>
        <v>0</v>
      </c>
      <c r="J41" s="69"/>
      <c r="K41" s="62">
        <f t="shared" si="1"/>
        <v>0</v>
      </c>
      <c r="L41" s="52">
        <f t="shared" si="9"/>
      </c>
    </row>
    <row r="42" spans="1:12" s="10" customFormat="1" ht="30" customHeight="1">
      <c r="A42" s="44" t="s">
        <v>74</v>
      </c>
      <c r="B42" s="67"/>
      <c r="C42" s="67"/>
      <c r="D42" s="68"/>
      <c r="E42" s="68"/>
      <c r="F42" s="69"/>
      <c r="G42" s="69"/>
      <c r="H42" s="69"/>
      <c r="I42" s="61">
        <f t="shared" si="0"/>
        <v>0</v>
      </c>
      <c r="J42" s="69"/>
      <c r="K42" s="62">
        <f t="shared" si="1"/>
        <v>0</v>
      </c>
      <c r="L42" s="52">
        <f t="shared" si="9"/>
      </c>
    </row>
    <row r="43" spans="1:12" s="10" customFormat="1" ht="30" customHeight="1">
      <c r="A43" s="44" t="s">
        <v>75</v>
      </c>
      <c r="B43" s="67"/>
      <c r="C43" s="67"/>
      <c r="D43" s="68"/>
      <c r="E43" s="68"/>
      <c r="F43" s="69"/>
      <c r="G43" s="69"/>
      <c r="H43" s="69"/>
      <c r="I43" s="61">
        <f t="shared" si="0"/>
        <v>0</v>
      </c>
      <c r="J43" s="69"/>
      <c r="K43" s="62">
        <f t="shared" si="1"/>
        <v>0</v>
      </c>
      <c r="L43" s="52">
        <f t="shared" si="9"/>
      </c>
    </row>
    <row r="44" spans="1:12" s="10" customFormat="1" ht="30" customHeight="1">
      <c r="A44" s="44" t="s">
        <v>76</v>
      </c>
      <c r="B44" s="67"/>
      <c r="C44" s="67"/>
      <c r="D44" s="68"/>
      <c r="E44" s="68"/>
      <c r="F44" s="69"/>
      <c r="G44" s="69"/>
      <c r="H44" s="69"/>
      <c r="I44" s="61">
        <f t="shared" si="0"/>
        <v>0</v>
      </c>
      <c r="J44" s="69"/>
      <c r="K44" s="62">
        <f t="shared" si="1"/>
        <v>0</v>
      </c>
      <c r="L44" s="52">
        <f t="shared" si="9"/>
      </c>
    </row>
    <row r="45" spans="1:12" s="10" customFormat="1" ht="30" customHeight="1">
      <c r="A45" s="30"/>
      <c r="B45" s="67"/>
      <c r="C45" s="67"/>
      <c r="D45" s="68"/>
      <c r="E45" s="68"/>
      <c r="F45" s="69"/>
      <c r="G45" s="69"/>
      <c r="H45" s="69"/>
      <c r="I45" s="61">
        <f t="shared" si="0"/>
        <v>0</v>
      </c>
      <c r="J45" s="69"/>
      <c r="K45" s="62">
        <f t="shared" si="1"/>
        <v>0</v>
      </c>
      <c r="L45" s="52">
        <f t="shared" si="9"/>
      </c>
    </row>
    <row r="46" spans="1:12" s="10" customFormat="1" ht="30" customHeight="1">
      <c r="A46" s="47" t="s">
        <v>57</v>
      </c>
      <c r="B46" s="72">
        <f>B4+B9+B38</f>
        <v>0</v>
      </c>
      <c r="C46" s="72">
        <f>C4+C9+C38</f>
        <v>0</v>
      </c>
      <c r="D46" s="72"/>
      <c r="E46" s="72">
        <f>E4+E9+E38</f>
        <v>0</v>
      </c>
      <c r="F46" s="72">
        <f>F4+F9+F38</f>
        <v>0</v>
      </c>
      <c r="G46" s="72">
        <f>G4+G9+G38</f>
        <v>0</v>
      </c>
      <c r="H46" s="72">
        <f>H4+H9+H38</f>
        <v>0</v>
      </c>
      <c r="I46" s="73">
        <f>SUM(F46:H46)</f>
        <v>0</v>
      </c>
      <c r="J46" s="72">
        <f>J4+J9+J38</f>
        <v>0</v>
      </c>
      <c r="K46" s="58">
        <f>SUM(I46:J46)</f>
        <v>0</v>
      </c>
      <c r="L46" s="59" t="str">
        <f>IF(C46=0,"0",I46/C46)</f>
        <v>0</v>
      </c>
    </row>
    <row r="47" spans="1:11" s="10" customFormat="1" ht="20.25" customHeight="1">
      <c r="A47" s="33" t="s">
        <v>262</v>
      </c>
      <c r="B47" s="34"/>
      <c r="C47" s="34"/>
      <c r="D47" s="34"/>
      <c r="E47" s="34"/>
      <c r="F47" s="34"/>
      <c r="G47" s="34"/>
      <c r="H47" s="34"/>
      <c r="I47" s="34"/>
      <c r="J47" s="34"/>
      <c r="K47" s="34"/>
    </row>
    <row r="48" spans="1:11" s="10" customFormat="1" ht="20.25" customHeight="1">
      <c r="A48" s="33" t="s">
        <v>36</v>
      </c>
      <c r="B48" s="34"/>
      <c r="C48" s="34"/>
      <c r="D48" s="34"/>
      <c r="E48" s="34"/>
      <c r="F48" s="34"/>
      <c r="G48" s="34"/>
      <c r="H48" s="34"/>
      <c r="I48" s="34"/>
      <c r="J48" s="34"/>
      <c r="K48" s="34"/>
    </row>
    <row r="49" spans="1:11" s="10" customFormat="1" ht="20.25" customHeight="1">
      <c r="A49" s="33" t="s">
        <v>275</v>
      </c>
      <c r="B49" s="34"/>
      <c r="C49" s="34"/>
      <c r="D49" s="34"/>
      <c r="E49" s="34"/>
      <c r="F49" s="34"/>
      <c r="G49" s="34"/>
      <c r="H49" s="34"/>
      <c r="I49" s="34"/>
      <c r="J49" s="34"/>
      <c r="K49" s="34"/>
    </row>
    <row r="50" spans="1:11" s="10" customFormat="1" ht="20.25" customHeight="1">
      <c r="A50" s="33" t="s">
        <v>276</v>
      </c>
      <c r="B50" s="34"/>
      <c r="C50" s="34"/>
      <c r="D50" s="34"/>
      <c r="E50" s="34"/>
      <c r="F50" s="34"/>
      <c r="G50" s="34"/>
      <c r="H50" s="34"/>
      <c r="I50" s="34"/>
      <c r="J50" s="34"/>
      <c r="K50" s="34"/>
    </row>
    <row r="51" spans="1:11" s="10" customFormat="1" ht="20.25" customHeight="1">
      <c r="A51" s="33"/>
      <c r="B51" s="34"/>
      <c r="C51" s="34"/>
      <c r="D51" s="34"/>
      <c r="E51" s="34"/>
      <c r="F51" s="34"/>
      <c r="G51" s="34"/>
      <c r="H51" s="34"/>
      <c r="I51" s="34"/>
      <c r="J51" s="34"/>
      <c r="K51" s="34"/>
    </row>
    <row r="52" spans="1:12" s="12" customFormat="1" ht="43.5" customHeight="1">
      <c r="A52" s="35" t="s">
        <v>58</v>
      </c>
      <c r="F52" s="3"/>
      <c r="G52" s="3"/>
      <c r="H52" s="3"/>
      <c r="I52" s="3"/>
      <c r="J52" s="3"/>
      <c r="K52" s="3"/>
      <c r="L52" s="36"/>
    </row>
  </sheetData>
  <sheetProtection/>
  <mergeCells count="1">
    <mergeCell ref="B2:C2"/>
  </mergeCells>
  <printOptions horizontalCentered="1"/>
  <pageMargins left="0.15748031496062992" right="0.2755905511811024" top="0.31496062992125984" bottom="0.2755905511811024" header="0.31496062992125984" footer="0.03937007874015748"/>
  <pageSetup horizontalDpi="600" verticalDpi="600" orientation="landscape" paperSize="9" scale="95" r:id="rId1"/>
  <headerFooter alignWithMargins="0">
    <oddFooter>&amp;R&amp;8&amp;F\&amp;D</oddFooter>
  </headerFooter>
</worksheet>
</file>

<file path=xl/worksheets/sheet8.xml><?xml version="1.0" encoding="utf-8"?>
<worksheet xmlns="http://schemas.openxmlformats.org/spreadsheetml/2006/main" xmlns:r="http://schemas.openxmlformats.org/officeDocument/2006/relationships">
  <dimension ref="A1:L28"/>
  <sheetViews>
    <sheetView zoomScale="85" zoomScaleNormal="85" zoomScaleSheetLayoutView="85" workbookViewId="0" topLeftCell="A22">
      <selection activeCell="A24" sqref="A24"/>
    </sheetView>
  </sheetViews>
  <sheetFormatPr defaultColWidth="9.00390625" defaultRowHeight="16.5"/>
  <cols>
    <col min="1" max="1" width="28.75390625" style="11" customWidth="1"/>
    <col min="2" max="2" width="8.125" style="11" customWidth="1"/>
    <col min="3" max="3" width="7.75390625" style="11" customWidth="1"/>
    <col min="4" max="4" width="8.75390625" style="11" customWidth="1"/>
    <col min="5" max="5" width="11.875" style="11" customWidth="1"/>
    <col min="6" max="6" width="13.50390625" style="11" customWidth="1"/>
    <col min="7" max="8" width="9.875" style="11" customWidth="1"/>
    <col min="9" max="9" width="13.875" style="11" customWidth="1"/>
    <col min="10" max="10" width="10.375" style="11" customWidth="1"/>
    <col min="11" max="11" width="12.50390625" style="11" customWidth="1"/>
    <col min="12" max="12" width="12.75390625" style="11" customWidth="1"/>
    <col min="13" max="16384" width="9.00390625" style="11" customWidth="1"/>
  </cols>
  <sheetData>
    <row r="1" spans="1:12" s="28" customFormat="1" ht="35.25" customHeight="1">
      <c r="A1" s="39" t="s">
        <v>260</v>
      </c>
      <c r="B1" s="13"/>
      <c r="C1" s="13"/>
      <c r="D1" s="13"/>
      <c r="E1" s="13"/>
      <c r="F1" s="13"/>
      <c r="G1" s="13"/>
      <c r="H1" s="13"/>
      <c r="I1" s="13"/>
      <c r="J1" s="13"/>
      <c r="K1" s="13"/>
      <c r="L1" s="13"/>
    </row>
    <row r="2" spans="1:12" s="10" customFormat="1" ht="32.25" customHeight="1">
      <c r="A2" s="40" t="s">
        <v>90</v>
      </c>
      <c r="B2" s="190"/>
      <c r="C2" s="191"/>
      <c r="D2" s="37"/>
      <c r="E2" s="37"/>
      <c r="F2" s="14"/>
      <c r="G2" s="14"/>
      <c r="H2" s="14"/>
      <c r="I2" s="14"/>
      <c r="J2" s="14"/>
      <c r="K2" s="14"/>
      <c r="L2" s="14" t="s">
        <v>120</v>
      </c>
    </row>
    <row r="3" spans="1:12" s="10" customFormat="1" ht="65.25" customHeight="1">
      <c r="A3" s="27" t="s">
        <v>84</v>
      </c>
      <c r="B3" s="4" t="s">
        <v>85</v>
      </c>
      <c r="C3" s="4" t="s">
        <v>86</v>
      </c>
      <c r="D3" s="19" t="s">
        <v>282</v>
      </c>
      <c r="E3" s="4" t="s">
        <v>116</v>
      </c>
      <c r="F3" s="4" t="s">
        <v>117</v>
      </c>
      <c r="G3" s="4" t="s">
        <v>118</v>
      </c>
      <c r="H3" s="4" t="s">
        <v>119</v>
      </c>
      <c r="I3" s="4" t="s">
        <v>111</v>
      </c>
      <c r="J3" s="4" t="s">
        <v>112</v>
      </c>
      <c r="K3" s="29" t="s">
        <v>113</v>
      </c>
      <c r="L3" s="95" t="s">
        <v>114</v>
      </c>
    </row>
    <row r="4" spans="1:12" s="84" customFormat="1" ht="30" customHeight="1">
      <c r="A4" s="109" t="s">
        <v>103</v>
      </c>
      <c r="B4" s="80">
        <f aca="true" t="shared" si="0" ref="B4:C6">B9+B14+B19</f>
        <v>0</v>
      </c>
      <c r="C4" s="80">
        <f t="shared" si="0"/>
        <v>0</v>
      </c>
      <c r="D4" s="80"/>
      <c r="E4" s="80">
        <f>E9+E14+E19</f>
        <v>0</v>
      </c>
      <c r="F4" s="80">
        <f>F9+F14+F19</f>
        <v>0</v>
      </c>
      <c r="G4" s="80">
        <f>G9+G14+G19</f>
        <v>0</v>
      </c>
      <c r="H4" s="80">
        <f>H9+H14+H19</f>
        <v>0</v>
      </c>
      <c r="I4" s="61">
        <f aca="true" t="shared" si="1" ref="I4:I23">SUM(F4:H4)</f>
        <v>0</v>
      </c>
      <c r="J4" s="80">
        <f>J9+J14+J19</f>
        <v>0</v>
      </c>
      <c r="K4" s="62">
        <f aca="true" t="shared" si="2" ref="K4:K23">SUM(I4:J4)</f>
        <v>0</v>
      </c>
      <c r="L4" s="52">
        <f aca="true" t="shared" si="3" ref="L4:L22">IF(C4=0,"",I4/C4)</f>
      </c>
    </row>
    <row r="5" spans="1:12" s="84" customFormat="1" ht="30" customHeight="1">
      <c r="A5" s="109" t="s">
        <v>195</v>
      </c>
      <c r="B5" s="80">
        <f t="shared" si="0"/>
        <v>0</v>
      </c>
      <c r="C5" s="80">
        <f t="shared" si="0"/>
        <v>0</v>
      </c>
      <c r="D5" s="80"/>
      <c r="E5" s="80">
        <f>E10+E15+E20</f>
        <v>0</v>
      </c>
      <c r="F5" s="80">
        <f aca="true" t="shared" si="4" ref="E5:H7">F10+F15+F20</f>
        <v>0</v>
      </c>
      <c r="G5" s="80">
        <f t="shared" si="4"/>
        <v>0</v>
      </c>
      <c r="H5" s="80">
        <f t="shared" si="4"/>
        <v>0</v>
      </c>
      <c r="I5" s="61">
        <f t="shared" si="1"/>
        <v>0</v>
      </c>
      <c r="J5" s="80">
        <f>J10+J15+J20</f>
        <v>0</v>
      </c>
      <c r="K5" s="62">
        <f t="shared" si="2"/>
        <v>0</v>
      </c>
      <c r="L5" s="52">
        <f t="shared" si="3"/>
      </c>
    </row>
    <row r="6" spans="1:12" s="10" customFormat="1" ht="30" customHeight="1">
      <c r="A6" s="109" t="s">
        <v>2</v>
      </c>
      <c r="B6" s="80">
        <f t="shared" si="0"/>
        <v>0</v>
      </c>
      <c r="C6" s="80">
        <f t="shared" si="0"/>
        <v>0</v>
      </c>
      <c r="D6" s="80"/>
      <c r="E6" s="80">
        <f>E11+E16+E21</f>
        <v>0</v>
      </c>
      <c r="F6" s="80">
        <f t="shared" si="4"/>
        <v>0</v>
      </c>
      <c r="G6" s="80">
        <f t="shared" si="4"/>
        <v>0</v>
      </c>
      <c r="H6" s="80">
        <f t="shared" si="4"/>
        <v>0</v>
      </c>
      <c r="I6" s="61">
        <f t="shared" si="1"/>
        <v>0</v>
      </c>
      <c r="J6" s="80">
        <f>J11+J16+J21</f>
        <v>0</v>
      </c>
      <c r="K6" s="62">
        <f t="shared" si="2"/>
        <v>0</v>
      </c>
      <c r="L6" s="52">
        <f t="shared" si="3"/>
      </c>
    </row>
    <row r="7" spans="1:12" s="10" customFormat="1" ht="51" customHeight="1">
      <c r="A7" s="110" t="s">
        <v>197</v>
      </c>
      <c r="B7" s="79"/>
      <c r="C7" s="79"/>
      <c r="D7" s="79"/>
      <c r="E7" s="80">
        <f t="shared" si="4"/>
        <v>0</v>
      </c>
      <c r="F7" s="80">
        <f t="shared" si="4"/>
        <v>0</v>
      </c>
      <c r="G7" s="80">
        <f t="shared" si="4"/>
        <v>0</v>
      </c>
      <c r="H7" s="80">
        <f t="shared" si="4"/>
        <v>0</v>
      </c>
      <c r="I7" s="61">
        <f t="shared" si="1"/>
        <v>0</v>
      </c>
      <c r="J7" s="80">
        <f>J12+J17+J22</f>
        <v>0</v>
      </c>
      <c r="K7" s="62">
        <f t="shared" si="2"/>
        <v>0</v>
      </c>
      <c r="L7" s="52">
        <f t="shared" si="3"/>
      </c>
    </row>
    <row r="8" spans="1:12" s="10" customFormat="1" ht="30" customHeight="1">
      <c r="A8" s="46" t="s">
        <v>87</v>
      </c>
      <c r="B8" s="81">
        <f>SUM(B9:B12)</f>
        <v>0</v>
      </c>
      <c r="C8" s="81">
        <f>SUM(C9:C12)</f>
        <v>0</v>
      </c>
      <c r="D8" s="81"/>
      <c r="E8" s="81">
        <f>SUM(E9:E12)</f>
        <v>0</v>
      </c>
      <c r="F8" s="81">
        <f>SUM(F9:F12)</f>
        <v>0</v>
      </c>
      <c r="G8" s="81">
        <f>SUM(G9:G12)</f>
        <v>0</v>
      </c>
      <c r="H8" s="81">
        <f>SUM(H9:H12)</f>
        <v>0</v>
      </c>
      <c r="I8" s="64">
        <f t="shared" si="1"/>
        <v>0</v>
      </c>
      <c r="J8" s="81">
        <f>SUM(J9:J12)</f>
        <v>0</v>
      </c>
      <c r="K8" s="65">
        <f t="shared" si="2"/>
        <v>0</v>
      </c>
      <c r="L8" s="66">
        <f t="shared" si="3"/>
      </c>
    </row>
    <row r="9" spans="1:12" s="10" customFormat="1" ht="30" customHeight="1">
      <c r="A9" s="30" t="s">
        <v>7</v>
      </c>
      <c r="B9" s="67"/>
      <c r="C9" s="67"/>
      <c r="D9" s="68"/>
      <c r="E9" s="68"/>
      <c r="F9" s="69"/>
      <c r="G9" s="69"/>
      <c r="H9" s="69"/>
      <c r="I9" s="61">
        <f t="shared" si="1"/>
        <v>0</v>
      </c>
      <c r="J9" s="69"/>
      <c r="K9" s="62">
        <f t="shared" si="2"/>
        <v>0</v>
      </c>
      <c r="L9" s="52">
        <f t="shared" si="3"/>
      </c>
    </row>
    <row r="10" spans="1:12" s="10" customFormat="1" ht="30" customHeight="1">
      <c r="A10" s="30" t="s">
        <v>195</v>
      </c>
      <c r="B10" s="67"/>
      <c r="C10" s="67"/>
      <c r="D10" s="68"/>
      <c r="E10" s="68"/>
      <c r="F10" s="69"/>
      <c r="G10" s="69"/>
      <c r="H10" s="69"/>
      <c r="I10" s="61">
        <f t="shared" si="1"/>
        <v>0</v>
      </c>
      <c r="J10" s="69"/>
      <c r="K10" s="62">
        <f t="shared" si="2"/>
        <v>0</v>
      </c>
      <c r="L10" s="52">
        <f t="shared" si="3"/>
      </c>
    </row>
    <row r="11" spans="1:12" s="10" customFormat="1" ht="30" customHeight="1">
      <c r="A11" s="30" t="s">
        <v>2</v>
      </c>
      <c r="B11" s="67"/>
      <c r="C11" s="67"/>
      <c r="D11" s="68"/>
      <c r="E11" s="68"/>
      <c r="F11" s="69"/>
      <c r="G11" s="69"/>
      <c r="H11" s="69"/>
      <c r="I11" s="61">
        <f t="shared" si="1"/>
        <v>0</v>
      </c>
      <c r="J11" s="69"/>
      <c r="K11" s="62">
        <f t="shared" si="2"/>
        <v>0</v>
      </c>
      <c r="L11" s="52">
        <f t="shared" si="3"/>
      </c>
    </row>
    <row r="12" spans="1:12" s="10" customFormat="1" ht="51.75" customHeight="1">
      <c r="A12" s="88" t="s">
        <v>197</v>
      </c>
      <c r="B12" s="54"/>
      <c r="C12" s="54"/>
      <c r="D12" s="54"/>
      <c r="E12" s="108"/>
      <c r="F12" s="69"/>
      <c r="G12" s="69"/>
      <c r="H12" s="69"/>
      <c r="I12" s="61">
        <f t="shared" si="1"/>
        <v>0</v>
      </c>
      <c r="J12" s="69"/>
      <c r="K12" s="62">
        <f t="shared" si="2"/>
        <v>0</v>
      </c>
      <c r="L12" s="52">
        <f t="shared" si="3"/>
      </c>
    </row>
    <row r="13" spans="1:12" s="10" customFormat="1" ht="30" customHeight="1">
      <c r="A13" s="82" t="s">
        <v>91</v>
      </c>
      <c r="B13" s="81">
        <f>SUM(B14:B17)</f>
        <v>0</v>
      </c>
      <c r="C13" s="81">
        <f>SUM(C14:C17)</f>
        <v>0</v>
      </c>
      <c r="D13" s="81"/>
      <c r="E13" s="81">
        <f>SUM(E14:E17)</f>
        <v>0</v>
      </c>
      <c r="F13" s="81">
        <f>SUM(F14:F17)</f>
        <v>0</v>
      </c>
      <c r="G13" s="81">
        <f>SUM(G14:G17)</f>
        <v>0</v>
      </c>
      <c r="H13" s="81">
        <f>SUM(H14:H17)</f>
        <v>0</v>
      </c>
      <c r="I13" s="64">
        <f t="shared" si="1"/>
        <v>0</v>
      </c>
      <c r="J13" s="81">
        <f>SUM(J14:J17)</f>
        <v>0</v>
      </c>
      <c r="K13" s="65">
        <f t="shared" si="2"/>
        <v>0</v>
      </c>
      <c r="L13" s="66">
        <f t="shared" si="3"/>
      </c>
    </row>
    <row r="14" spans="1:12" s="10" customFormat="1" ht="30" customHeight="1">
      <c r="A14" s="30" t="s">
        <v>7</v>
      </c>
      <c r="B14" s="67"/>
      <c r="C14" s="67"/>
      <c r="D14" s="68"/>
      <c r="E14" s="68"/>
      <c r="F14" s="69"/>
      <c r="G14" s="69"/>
      <c r="H14" s="69"/>
      <c r="I14" s="61">
        <f t="shared" si="1"/>
        <v>0</v>
      </c>
      <c r="J14" s="69"/>
      <c r="K14" s="62">
        <f t="shared" si="2"/>
        <v>0</v>
      </c>
      <c r="L14" s="52">
        <f t="shared" si="3"/>
      </c>
    </row>
    <row r="15" spans="1:12" s="10" customFormat="1" ht="30" customHeight="1">
      <c r="A15" s="30" t="s">
        <v>195</v>
      </c>
      <c r="B15" s="67"/>
      <c r="C15" s="67"/>
      <c r="D15" s="68"/>
      <c r="E15" s="68"/>
      <c r="F15" s="69"/>
      <c r="G15" s="69"/>
      <c r="H15" s="69"/>
      <c r="I15" s="61">
        <f t="shared" si="1"/>
        <v>0</v>
      </c>
      <c r="J15" s="69"/>
      <c r="K15" s="62">
        <f t="shared" si="2"/>
        <v>0</v>
      </c>
      <c r="L15" s="52">
        <f t="shared" si="3"/>
      </c>
    </row>
    <row r="16" spans="1:12" s="10" customFormat="1" ht="30" customHeight="1">
      <c r="A16" s="30" t="s">
        <v>2</v>
      </c>
      <c r="B16" s="67"/>
      <c r="C16" s="67"/>
      <c r="D16" s="68"/>
      <c r="E16" s="68"/>
      <c r="F16" s="69"/>
      <c r="G16" s="69"/>
      <c r="H16" s="69"/>
      <c r="I16" s="61"/>
      <c r="J16" s="69"/>
      <c r="K16" s="62"/>
      <c r="L16" s="52"/>
    </row>
    <row r="17" spans="1:12" s="10" customFormat="1" ht="51.75" customHeight="1">
      <c r="A17" s="88" t="s">
        <v>197</v>
      </c>
      <c r="B17" s="54"/>
      <c r="C17" s="54"/>
      <c r="D17" s="54"/>
      <c r="E17" s="108"/>
      <c r="F17" s="69"/>
      <c r="G17" s="69"/>
      <c r="H17" s="69"/>
      <c r="I17" s="61">
        <f t="shared" si="1"/>
        <v>0</v>
      </c>
      <c r="J17" s="69"/>
      <c r="K17" s="62">
        <f t="shared" si="2"/>
        <v>0</v>
      </c>
      <c r="L17" s="52">
        <f t="shared" si="3"/>
      </c>
    </row>
    <row r="18" spans="1:12" s="10" customFormat="1" ht="30" customHeight="1">
      <c r="A18" s="82" t="s">
        <v>92</v>
      </c>
      <c r="B18" s="81">
        <f>SUM(B19:B22)</f>
        <v>0</v>
      </c>
      <c r="C18" s="81">
        <f>SUM(C19:C22)</f>
        <v>0</v>
      </c>
      <c r="D18" s="81"/>
      <c r="E18" s="81">
        <f>SUM(E19:E22)</f>
        <v>0</v>
      </c>
      <c r="F18" s="81">
        <f>SUM(F19:F22)</f>
        <v>0</v>
      </c>
      <c r="G18" s="81">
        <f>SUM(G19:G22)</f>
        <v>0</v>
      </c>
      <c r="H18" s="81">
        <f>SUM(H19:H22)</f>
        <v>0</v>
      </c>
      <c r="I18" s="64">
        <f t="shared" si="1"/>
        <v>0</v>
      </c>
      <c r="J18" s="81">
        <f>SUM(J19:J22)</f>
        <v>0</v>
      </c>
      <c r="K18" s="65">
        <f t="shared" si="2"/>
        <v>0</v>
      </c>
      <c r="L18" s="66">
        <f t="shared" si="3"/>
      </c>
    </row>
    <row r="19" spans="1:12" s="10" customFormat="1" ht="30" customHeight="1">
      <c r="A19" s="30" t="s">
        <v>7</v>
      </c>
      <c r="B19" s="67"/>
      <c r="C19" s="67"/>
      <c r="D19" s="68"/>
      <c r="E19" s="68"/>
      <c r="F19" s="69"/>
      <c r="G19" s="69"/>
      <c r="H19" s="69"/>
      <c r="I19" s="61">
        <f t="shared" si="1"/>
        <v>0</v>
      </c>
      <c r="J19" s="69"/>
      <c r="K19" s="62">
        <f t="shared" si="2"/>
        <v>0</v>
      </c>
      <c r="L19" s="52">
        <f t="shared" si="3"/>
      </c>
    </row>
    <row r="20" spans="1:12" s="10" customFormat="1" ht="30" customHeight="1">
      <c r="A20" s="30" t="s">
        <v>195</v>
      </c>
      <c r="B20" s="67"/>
      <c r="C20" s="67"/>
      <c r="D20" s="68"/>
      <c r="E20" s="68"/>
      <c r="F20" s="69"/>
      <c r="G20" s="69"/>
      <c r="H20" s="69"/>
      <c r="I20" s="61">
        <f t="shared" si="1"/>
        <v>0</v>
      </c>
      <c r="J20" s="69"/>
      <c r="K20" s="62">
        <f t="shared" si="2"/>
        <v>0</v>
      </c>
      <c r="L20" s="52">
        <f t="shared" si="3"/>
      </c>
    </row>
    <row r="21" spans="1:12" s="10" customFormat="1" ht="30" customHeight="1">
      <c r="A21" s="30" t="s">
        <v>2</v>
      </c>
      <c r="B21" s="67"/>
      <c r="C21" s="67"/>
      <c r="D21" s="68"/>
      <c r="E21" s="68"/>
      <c r="F21" s="69"/>
      <c r="G21" s="69"/>
      <c r="H21" s="69"/>
      <c r="I21" s="61"/>
      <c r="J21" s="69"/>
      <c r="K21" s="62"/>
      <c r="L21" s="52"/>
    </row>
    <row r="22" spans="1:12" s="10" customFormat="1" ht="54" customHeight="1">
      <c r="A22" s="88" t="s">
        <v>197</v>
      </c>
      <c r="B22" s="54"/>
      <c r="C22" s="54"/>
      <c r="D22" s="54"/>
      <c r="E22" s="108"/>
      <c r="F22" s="69"/>
      <c r="G22" s="69"/>
      <c r="H22" s="69"/>
      <c r="I22" s="61">
        <f t="shared" si="1"/>
        <v>0</v>
      </c>
      <c r="J22" s="69"/>
      <c r="K22" s="62">
        <f t="shared" si="2"/>
        <v>0</v>
      </c>
      <c r="L22" s="52">
        <f t="shared" si="3"/>
      </c>
    </row>
    <row r="23" spans="1:12" s="10" customFormat="1" ht="30" customHeight="1">
      <c r="A23" s="47" t="s">
        <v>88</v>
      </c>
      <c r="B23" s="72">
        <f>SUM(B4:B6)</f>
        <v>0</v>
      </c>
      <c r="C23" s="72">
        <f>SUM(C4:C6)</f>
        <v>0</v>
      </c>
      <c r="D23" s="72"/>
      <c r="E23" s="72">
        <f>SUM(E4:E7)</f>
        <v>0</v>
      </c>
      <c r="F23" s="72">
        <f>SUM(F4:F7)</f>
        <v>0</v>
      </c>
      <c r="G23" s="72">
        <f>SUM(G4:G7)</f>
        <v>0</v>
      </c>
      <c r="H23" s="72">
        <f>SUM(H4:H7)</f>
        <v>0</v>
      </c>
      <c r="I23" s="73">
        <f t="shared" si="1"/>
        <v>0</v>
      </c>
      <c r="J23" s="72">
        <f>SUM(J4:J7)</f>
        <v>0</v>
      </c>
      <c r="K23" s="58">
        <f t="shared" si="2"/>
        <v>0</v>
      </c>
      <c r="L23" s="59" t="str">
        <f>IF(C23=0,"0",I23/C23)</f>
        <v>0</v>
      </c>
    </row>
    <row r="24" spans="1:11" s="10" customFormat="1" ht="20.25" customHeight="1">
      <c r="A24" s="33" t="s">
        <v>283</v>
      </c>
      <c r="B24" s="34"/>
      <c r="C24" s="34"/>
      <c r="D24" s="34"/>
      <c r="E24" s="34"/>
      <c r="F24" s="34"/>
      <c r="G24" s="34"/>
      <c r="H24" s="34"/>
      <c r="I24" s="34"/>
      <c r="J24" s="34"/>
      <c r="K24" s="34"/>
    </row>
    <row r="25" spans="1:11" s="10" customFormat="1" ht="20.25" customHeight="1">
      <c r="A25" s="33" t="s">
        <v>36</v>
      </c>
      <c r="B25" s="34"/>
      <c r="C25" s="34"/>
      <c r="D25" s="34"/>
      <c r="E25" s="34"/>
      <c r="F25" s="34"/>
      <c r="G25" s="34"/>
      <c r="H25" s="34"/>
      <c r="I25" s="34"/>
      <c r="J25" s="34"/>
      <c r="K25" s="34"/>
    </row>
    <row r="26" spans="1:11" s="10" customFormat="1" ht="20.25" customHeight="1">
      <c r="A26" s="33" t="s">
        <v>275</v>
      </c>
      <c r="B26" s="34"/>
      <c r="C26" s="34"/>
      <c r="D26" s="34"/>
      <c r="E26" s="34"/>
      <c r="F26" s="34"/>
      <c r="G26" s="34"/>
      <c r="H26" s="34"/>
      <c r="I26" s="34"/>
      <c r="J26" s="34"/>
      <c r="K26" s="34"/>
    </row>
    <row r="27" spans="1:11" s="10" customFormat="1" ht="20.25" customHeight="1">
      <c r="A27" s="33" t="s">
        <v>276</v>
      </c>
      <c r="B27" s="34"/>
      <c r="C27" s="34"/>
      <c r="D27" s="34"/>
      <c r="E27" s="34"/>
      <c r="F27" s="34"/>
      <c r="G27" s="34"/>
      <c r="H27" s="34"/>
      <c r="I27" s="34"/>
      <c r="J27" s="34"/>
      <c r="K27" s="34"/>
    </row>
    <row r="28" spans="1:12" s="12" customFormat="1" ht="43.5" customHeight="1">
      <c r="A28" s="35" t="s">
        <v>89</v>
      </c>
      <c r="F28" s="3"/>
      <c r="G28" s="3"/>
      <c r="H28" s="3"/>
      <c r="I28" s="3"/>
      <c r="J28" s="3"/>
      <c r="K28" s="3"/>
      <c r="L28" s="36"/>
    </row>
  </sheetData>
  <sheetProtection/>
  <mergeCells count="1">
    <mergeCell ref="B2:C2"/>
  </mergeCells>
  <printOptions horizontalCentered="1"/>
  <pageMargins left="0.15748031496062992" right="0.2755905511811024" top="0.31496062992125984" bottom="0.2755905511811024" header="0.31496062992125984" footer="0.03937007874015748"/>
  <pageSetup horizontalDpi="600" verticalDpi="600" orientation="landscape" paperSize="9" scale="95" r:id="rId1"/>
  <headerFooter alignWithMargins="0">
    <oddFooter>&amp;R&amp;8&amp;F\&amp;D</oddFooter>
  </headerFooter>
</worksheet>
</file>

<file path=xl/worksheets/sheet9.xml><?xml version="1.0" encoding="utf-8"?>
<worksheet xmlns="http://schemas.openxmlformats.org/spreadsheetml/2006/main" xmlns:r="http://schemas.openxmlformats.org/officeDocument/2006/relationships">
  <dimension ref="A1:AP35"/>
  <sheetViews>
    <sheetView view="pageBreakPreview" zoomScale="75" zoomScaleSheetLayoutView="75" workbookViewId="0" topLeftCell="A1">
      <selection activeCell="A27" sqref="A27:Q27"/>
    </sheetView>
  </sheetViews>
  <sheetFormatPr defaultColWidth="9.00390625" defaultRowHeight="16.5"/>
  <cols>
    <col min="1" max="1" width="12.00390625" style="2" customWidth="1"/>
    <col min="2" max="2" width="11.375" style="2" customWidth="1"/>
    <col min="3" max="4" width="10.625" style="2" customWidth="1"/>
    <col min="5" max="5" width="12.00390625" style="2" customWidth="1"/>
    <col min="6" max="17" width="9.375" style="2" customWidth="1"/>
    <col min="18" max="18" width="10.875" style="2" customWidth="1"/>
    <col min="19" max="42" width="6.875" style="2" customWidth="1"/>
    <col min="43" max="16384" width="9.00390625" style="2" customWidth="1"/>
  </cols>
  <sheetData>
    <row r="1" spans="1:42" s="1" customFormat="1" ht="30.75" customHeight="1">
      <c r="A1" s="25" t="s">
        <v>9</v>
      </c>
      <c r="B1" s="13"/>
      <c r="C1" s="25"/>
      <c r="D1" s="25"/>
      <c r="E1" s="25"/>
      <c r="F1" s="25"/>
      <c r="G1" s="25"/>
      <c r="H1" s="25"/>
      <c r="I1" s="25"/>
      <c r="J1" s="25"/>
      <c r="K1" s="25"/>
      <c r="L1" s="25"/>
      <c r="M1" s="25"/>
      <c r="N1" s="25"/>
      <c r="O1" s="25"/>
      <c r="P1" s="25"/>
      <c r="Q1" s="25"/>
      <c r="R1" s="25" t="s">
        <v>10</v>
      </c>
      <c r="S1" s="13"/>
      <c r="T1" s="25"/>
      <c r="U1" s="25"/>
      <c r="V1" s="25"/>
      <c r="W1" s="25"/>
      <c r="X1" s="25"/>
      <c r="Y1" s="25"/>
      <c r="Z1" s="25"/>
      <c r="AA1" s="25"/>
      <c r="AB1" s="25"/>
      <c r="AC1" s="25"/>
      <c r="AD1" s="25"/>
      <c r="AE1" s="25"/>
      <c r="AF1" s="25"/>
      <c r="AG1" s="25"/>
      <c r="AH1" s="25"/>
      <c r="AI1" s="25"/>
      <c r="AJ1" s="25"/>
      <c r="AK1" s="25"/>
      <c r="AL1" s="25"/>
      <c r="AM1" s="25"/>
      <c r="AN1" s="25"/>
      <c r="AO1" s="25"/>
      <c r="AP1" s="25"/>
    </row>
    <row r="2" spans="1:42" ht="27" customHeight="1">
      <c r="A2" s="10" t="s">
        <v>231</v>
      </c>
      <c r="F2" s="3"/>
      <c r="G2" s="3"/>
      <c r="H2" s="3"/>
      <c r="I2" s="3"/>
      <c r="J2" s="3"/>
      <c r="K2" s="3"/>
      <c r="L2" s="3"/>
      <c r="M2" s="3"/>
      <c r="N2" s="3"/>
      <c r="O2" s="3"/>
      <c r="P2" s="199" t="s">
        <v>11</v>
      </c>
      <c r="Q2" s="199"/>
      <c r="R2" s="10" t="s">
        <v>231</v>
      </c>
      <c r="S2" s="24"/>
      <c r="T2" s="3"/>
      <c r="U2" s="3"/>
      <c r="V2" s="3"/>
      <c r="W2" s="3"/>
      <c r="X2" s="3"/>
      <c r="Y2" s="3"/>
      <c r="Z2" s="3"/>
      <c r="AA2" s="3"/>
      <c r="AB2" s="3"/>
      <c r="AC2" s="3"/>
      <c r="AD2" s="3"/>
      <c r="AF2" s="17"/>
      <c r="AG2" s="17"/>
      <c r="AH2" s="17"/>
      <c r="AI2" s="17"/>
      <c r="AJ2" s="17"/>
      <c r="AK2" s="17"/>
      <c r="AL2" s="17"/>
      <c r="AM2" s="17"/>
      <c r="AN2" s="17"/>
      <c r="AO2" s="199" t="s">
        <v>11</v>
      </c>
      <c r="AP2" s="199"/>
    </row>
    <row r="3" spans="1:42" ht="25.5" customHeight="1">
      <c r="A3" s="202" t="s">
        <v>12</v>
      </c>
      <c r="B3" s="200" t="s">
        <v>13</v>
      </c>
      <c r="C3" s="200"/>
      <c r="D3" s="200"/>
      <c r="E3" s="192" t="s">
        <v>284</v>
      </c>
      <c r="F3" s="21" t="s">
        <v>14</v>
      </c>
      <c r="G3" s="22"/>
      <c r="H3" s="22"/>
      <c r="I3" s="22"/>
      <c r="J3" s="22"/>
      <c r="K3" s="22"/>
      <c r="L3" s="22"/>
      <c r="M3" s="22"/>
      <c r="N3" s="22"/>
      <c r="O3" s="22"/>
      <c r="P3" s="22"/>
      <c r="Q3" s="23"/>
      <c r="R3" s="202" t="s">
        <v>12</v>
      </c>
      <c r="S3" s="22" t="s">
        <v>15</v>
      </c>
      <c r="T3" s="22"/>
      <c r="U3" s="22"/>
      <c r="V3" s="22"/>
      <c r="W3" s="22"/>
      <c r="X3" s="22"/>
      <c r="Y3" s="22"/>
      <c r="Z3" s="22"/>
      <c r="AA3" s="22"/>
      <c r="AB3" s="22"/>
      <c r="AC3" s="22"/>
      <c r="AD3" s="22"/>
      <c r="AE3" s="22"/>
      <c r="AF3" s="22"/>
      <c r="AG3" s="22"/>
      <c r="AH3" s="22"/>
      <c r="AI3" s="22"/>
      <c r="AJ3" s="22"/>
      <c r="AK3" s="22"/>
      <c r="AL3" s="22"/>
      <c r="AM3" s="22"/>
      <c r="AN3" s="22"/>
      <c r="AO3" s="22"/>
      <c r="AP3" s="23"/>
    </row>
    <row r="4" spans="1:42" ht="25.5" customHeight="1">
      <c r="A4" s="203"/>
      <c r="B4" s="197" t="s">
        <v>16</v>
      </c>
      <c r="C4" s="208" t="s">
        <v>17</v>
      </c>
      <c r="D4" s="209"/>
      <c r="E4" s="192"/>
      <c r="F4" s="186" t="s">
        <v>18</v>
      </c>
      <c r="G4" s="187"/>
      <c r="H4" s="187"/>
      <c r="I4" s="187"/>
      <c r="J4" s="187"/>
      <c r="K4" s="187"/>
      <c r="L4" s="187"/>
      <c r="M4" s="187"/>
      <c r="N4" s="187"/>
      <c r="O4" s="187"/>
      <c r="P4" s="187"/>
      <c r="Q4" s="188"/>
      <c r="R4" s="203"/>
      <c r="S4" s="201" t="s">
        <v>17</v>
      </c>
      <c r="T4" s="193"/>
      <c r="U4" s="193"/>
      <c r="V4" s="193"/>
      <c r="W4" s="193"/>
      <c r="X4" s="193"/>
      <c r="Y4" s="193"/>
      <c r="Z4" s="193"/>
      <c r="AA4" s="193"/>
      <c r="AB4" s="193"/>
      <c r="AC4" s="193"/>
      <c r="AD4" s="193"/>
      <c r="AE4" s="193"/>
      <c r="AF4" s="193"/>
      <c r="AG4" s="193"/>
      <c r="AH4" s="193"/>
      <c r="AI4" s="193"/>
      <c r="AJ4" s="193"/>
      <c r="AK4" s="193"/>
      <c r="AL4" s="193"/>
      <c r="AM4" s="193"/>
      <c r="AN4" s="193"/>
      <c r="AO4" s="193"/>
      <c r="AP4" s="194"/>
    </row>
    <row r="5" spans="1:42" ht="25.5" customHeight="1">
      <c r="A5" s="203"/>
      <c r="B5" s="189"/>
      <c r="C5" s="210"/>
      <c r="D5" s="211"/>
      <c r="E5" s="200"/>
      <c r="F5" s="205"/>
      <c r="G5" s="206"/>
      <c r="H5" s="206"/>
      <c r="I5" s="206"/>
      <c r="J5" s="206"/>
      <c r="K5" s="206"/>
      <c r="L5" s="206"/>
      <c r="M5" s="206"/>
      <c r="N5" s="206"/>
      <c r="O5" s="206"/>
      <c r="P5" s="206"/>
      <c r="Q5" s="207"/>
      <c r="R5" s="203"/>
      <c r="S5" s="193" t="s">
        <v>19</v>
      </c>
      <c r="T5" s="193"/>
      <c r="U5" s="193"/>
      <c r="V5" s="193"/>
      <c r="W5" s="193"/>
      <c r="X5" s="193"/>
      <c r="Y5" s="193"/>
      <c r="Z5" s="193"/>
      <c r="AA5" s="193"/>
      <c r="AB5" s="193"/>
      <c r="AC5" s="193"/>
      <c r="AD5" s="194"/>
      <c r="AE5" s="192" t="s">
        <v>20</v>
      </c>
      <c r="AF5" s="192"/>
      <c r="AG5" s="192"/>
      <c r="AH5" s="192"/>
      <c r="AI5" s="192"/>
      <c r="AJ5" s="192"/>
      <c r="AK5" s="192"/>
      <c r="AL5" s="192"/>
      <c r="AM5" s="192"/>
      <c r="AN5" s="192"/>
      <c r="AO5" s="192"/>
      <c r="AP5" s="192"/>
    </row>
    <row r="6" spans="1:42" ht="37.5" customHeight="1">
      <c r="A6" s="204"/>
      <c r="B6" s="198"/>
      <c r="C6" s="4" t="s">
        <v>19</v>
      </c>
      <c r="D6" s="4" t="s">
        <v>21</v>
      </c>
      <c r="E6" s="200"/>
      <c r="F6" s="184" t="s">
        <v>285</v>
      </c>
      <c r="G6" s="184" t="s">
        <v>286</v>
      </c>
      <c r="H6" s="184" t="s">
        <v>287</v>
      </c>
      <c r="I6" s="184" t="s">
        <v>288</v>
      </c>
      <c r="J6" s="184" t="s">
        <v>289</v>
      </c>
      <c r="K6" s="184" t="s">
        <v>290</v>
      </c>
      <c r="L6" s="184" t="s">
        <v>291</v>
      </c>
      <c r="M6" s="184" t="s">
        <v>292</v>
      </c>
      <c r="N6" s="184" t="s">
        <v>293</v>
      </c>
      <c r="O6" s="184" t="s">
        <v>294</v>
      </c>
      <c r="P6" s="184" t="s">
        <v>295</v>
      </c>
      <c r="Q6" s="184" t="s">
        <v>296</v>
      </c>
      <c r="R6" s="204"/>
      <c r="S6" s="184" t="s">
        <v>285</v>
      </c>
      <c r="T6" s="184" t="s">
        <v>297</v>
      </c>
      <c r="U6" s="184" t="s">
        <v>287</v>
      </c>
      <c r="V6" s="184" t="s">
        <v>288</v>
      </c>
      <c r="W6" s="184" t="s">
        <v>289</v>
      </c>
      <c r="X6" s="184" t="s">
        <v>290</v>
      </c>
      <c r="Y6" s="184" t="s">
        <v>291</v>
      </c>
      <c r="Z6" s="184" t="s">
        <v>292</v>
      </c>
      <c r="AA6" s="184" t="s">
        <v>293</v>
      </c>
      <c r="AB6" s="184" t="s">
        <v>294</v>
      </c>
      <c r="AC6" s="184" t="s">
        <v>298</v>
      </c>
      <c r="AD6" s="184" t="s">
        <v>296</v>
      </c>
      <c r="AE6" s="184" t="s">
        <v>285</v>
      </c>
      <c r="AF6" s="184" t="s">
        <v>286</v>
      </c>
      <c r="AG6" s="184" t="s">
        <v>287</v>
      </c>
      <c r="AH6" s="184" t="s">
        <v>288</v>
      </c>
      <c r="AI6" s="184" t="s">
        <v>289</v>
      </c>
      <c r="AJ6" s="184" t="s">
        <v>290</v>
      </c>
      <c r="AK6" s="184" t="s">
        <v>291</v>
      </c>
      <c r="AL6" s="184" t="s">
        <v>292</v>
      </c>
      <c r="AM6" s="184" t="s">
        <v>293</v>
      </c>
      <c r="AN6" s="184" t="s">
        <v>294</v>
      </c>
      <c r="AO6" s="184" t="s">
        <v>295</v>
      </c>
      <c r="AP6" s="184" t="s">
        <v>296</v>
      </c>
    </row>
    <row r="7" spans="1:42" s="18" customFormat="1" ht="24" customHeight="1">
      <c r="A7" s="5" t="s">
        <v>22</v>
      </c>
      <c r="B7" s="38"/>
      <c r="C7" s="38"/>
      <c r="D7" s="38"/>
      <c r="E7" s="38"/>
      <c r="F7" s="38"/>
      <c r="G7" s="38"/>
      <c r="H7" s="38"/>
      <c r="I7" s="38"/>
      <c r="J7" s="38"/>
      <c r="K7" s="38"/>
      <c r="L7" s="38"/>
      <c r="M7" s="38"/>
      <c r="N7" s="38"/>
      <c r="O7" s="38"/>
      <c r="P7" s="38"/>
      <c r="Q7" s="38"/>
      <c r="R7" s="5" t="s">
        <v>23</v>
      </c>
      <c r="S7" s="38"/>
      <c r="T7" s="38"/>
      <c r="U7" s="38"/>
      <c r="V7" s="38"/>
      <c r="W7" s="38"/>
      <c r="X7" s="38"/>
      <c r="Y7" s="38"/>
      <c r="Z7" s="38"/>
      <c r="AA7" s="38"/>
      <c r="AB7" s="38"/>
      <c r="AC7" s="38"/>
      <c r="AD7" s="38"/>
      <c r="AE7" s="38"/>
      <c r="AF7" s="38"/>
      <c r="AG7" s="38"/>
      <c r="AH7" s="38"/>
      <c r="AI7" s="38"/>
      <c r="AJ7" s="38"/>
      <c r="AK7" s="38"/>
      <c r="AL7" s="38"/>
      <c r="AM7" s="38"/>
      <c r="AN7" s="38"/>
      <c r="AO7" s="38"/>
      <c r="AP7" s="38"/>
    </row>
    <row r="8" spans="1:42" s="18" customFormat="1" ht="24" customHeight="1">
      <c r="A8" s="6" t="s">
        <v>24</v>
      </c>
      <c r="B8" s="38"/>
      <c r="C8" s="38"/>
      <c r="D8" s="38"/>
      <c r="E8" s="38"/>
      <c r="F8" s="38"/>
      <c r="G8" s="38"/>
      <c r="H8" s="38"/>
      <c r="I8" s="38"/>
      <c r="J8" s="38"/>
      <c r="K8" s="38"/>
      <c r="L8" s="38"/>
      <c r="M8" s="38"/>
      <c r="N8" s="38"/>
      <c r="O8" s="38"/>
      <c r="P8" s="38"/>
      <c r="Q8" s="38"/>
      <c r="R8" s="6" t="s">
        <v>24</v>
      </c>
      <c r="S8" s="38"/>
      <c r="T8" s="38"/>
      <c r="U8" s="38"/>
      <c r="V8" s="38"/>
      <c r="W8" s="38"/>
      <c r="X8" s="38"/>
      <c r="Y8" s="38"/>
      <c r="Z8" s="38"/>
      <c r="AA8" s="38"/>
      <c r="AB8" s="38"/>
      <c r="AC8" s="38"/>
      <c r="AD8" s="38"/>
      <c r="AE8" s="38"/>
      <c r="AF8" s="38"/>
      <c r="AG8" s="38"/>
      <c r="AH8" s="38"/>
      <c r="AI8" s="38"/>
      <c r="AJ8" s="38"/>
      <c r="AK8" s="38"/>
      <c r="AL8" s="38"/>
      <c r="AM8" s="38"/>
      <c r="AN8" s="38"/>
      <c r="AO8" s="38"/>
      <c r="AP8" s="38"/>
    </row>
    <row r="9" spans="1:42" s="18" customFormat="1" ht="24" customHeight="1">
      <c r="A9" s="7" t="s">
        <v>25</v>
      </c>
      <c r="B9" s="38"/>
      <c r="C9" s="38"/>
      <c r="D9" s="38"/>
      <c r="E9" s="38"/>
      <c r="F9" s="38"/>
      <c r="G9" s="38"/>
      <c r="H9" s="38"/>
      <c r="I9" s="38"/>
      <c r="J9" s="38"/>
      <c r="K9" s="38"/>
      <c r="L9" s="38"/>
      <c r="M9" s="38"/>
      <c r="N9" s="38"/>
      <c r="O9" s="38"/>
      <c r="P9" s="38"/>
      <c r="Q9" s="38"/>
      <c r="R9" s="7" t="s">
        <v>25</v>
      </c>
      <c r="S9" s="38"/>
      <c r="T9" s="38"/>
      <c r="U9" s="38"/>
      <c r="V9" s="38"/>
      <c r="W9" s="38"/>
      <c r="X9" s="38"/>
      <c r="Y9" s="38"/>
      <c r="Z9" s="38"/>
      <c r="AA9" s="38"/>
      <c r="AB9" s="38"/>
      <c r="AC9" s="38"/>
      <c r="AD9" s="38"/>
      <c r="AE9" s="38"/>
      <c r="AF9" s="38"/>
      <c r="AG9" s="38"/>
      <c r="AH9" s="38"/>
      <c r="AI9" s="38"/>
      <c r="AJ9" s="38"/>
      <c r="AK9" s="38"/>
      <c r="AL9" s="38"/>
      <c r="AM9" s="38"/>
      <c r="AN9" s="38"/>
      <c r="AO9" s="38"/>
      <c r="AP9" s="38"/>
    </row>
    <row r="10" spans="1:42" s="18" customFormat="1" ht="24" customHeight="1">
      <c r="A10" s="7" t="s">
        <v>26</v>
      </c>
      <c r="B10" s="38"/>
      <c r="C10" s="38"/>
      <c r="D10" s="38"/>
      <c r="E10" s="38"/>
      <c r="F10" s="38"/>
      <c r="G10" s="38"/>
      <c r="H10" s="38"/>
      <c r="I10" s="38"/>
      <c r="J10" s="38"/>
      <c r="K10" s="38"/>
      <c r="L10" s="38"/>
      <c r="M10" s="38"/>
      <c r="N10" s="38"/>
      <c r="O10" s="38"/>
      <c r="P10" s="38"/>
      <c r="Q10" s="38"/>
      <c r="R10" s="7" t="s">
        <v>26</v>
      </c>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row>
    <row r="11" spans="1:42" s="18" customFormat="1" ht="24" customHeight="1">
      <c r="A11" s="8" t="s">
        <v>27</v>
      </c>
      <c r="B11" s="38"/>
      <c r="C11" s="38"/>
      <c r="D11" s="38"/>
      <c r="E11" s="38"/>
      <c r="F11" s="38"/>
      <c r="G11" s="38"/>
      <c r="H11" s="38"/>
      <c r="I11" s="38"/>
      <c r="J11" s="38"/>
      <c r="K11" s="38"/>
      <c r="L11" s="38"/>
      <c r="M11" s="38"/>
      <c r="N11" s="38"/>
      <c r="O11" s="38"/>
      <c r="P11" s="38"/>
      <c r="Q11" s="38"/>
      <c r="R11" s="8" t="s">
        <v>27</v>
      </c>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18" customFormat="1" ht="24" customHeight="1">
      <c r="A12" s="8"/>
      <c r="B12" s="38"/>
      <c r="C12" s="38"/>
      <c r="D12" s="38"/>
      <c r="E12" s="38"/>
      <c r="F12" s="38"/>
      <c r="G12" s="38"/>
      <c r="H12" s="38"/>
      <c r="I12" s="38"/>
      <c r="J12" s="38"/>
      <c r="K12" s="38"/>
      <c r="L12" s="38"/>
      <c r="M12" s="38"/>
      <c r="N12" s="38"/>
      <c r="O12" s="38"/>
      <c r="P12" s="38"/>
      <c r="Q12" s="38"/>
      <c r="R12" s="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18" customFormat="1" ht="24" customHeight="1">
      <c r="A13" s="26"/>
      <c r="B13" s="38"/>
      <c r="C13" s="38"/>
      <c r="D13" s="38"/>
      <c r="E13" s="38"/>
      <c r="F13" s="38"/>
      <c r="G13" s="38"/>
      <c r="H13" s="38"/>
      <c r="I13" s="38"/>
      <c r="J13" s="38"/>
      <c r="K13" s="38"/>
      <c r="L13" s="38"/>
      <c r="M13" s="38"/>
      <c r="N13" s="38"/>
      <c r="O13" s="38"/>
      <c r="P13" s="38"/>
      <c r="Q13" s="38"/>
      <c r="R13" s="2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row>
    <row r="14" spans="1:42" s="18" customFormat="1" ht="24" customHeight="1">
      <c r="A14" s="9"/>
      <c r="B14" s="38"/>
      <c r="C14" s="38"/>
      <c r="D14" s="38"/>
      <c r="E14" s="38"/>
      <c r="F14" s="38"/>
      <c r="G14" s="38"/>
      <c r="H14" s="38"/>
      <c r="I14" s="38"/>
      <c r="J14" s="38"/>
      <c r="K14" s="38"/>
      <c r="L14" s="38"/>
      <c r="M14" s="38"/>
      <c r="N14" s="38"/>
      <c r="O14" s="38"/>
      <c r="P14" s="38"/>
      <c r="Q14" s="38"/>
      <c r="R14" s="9"/>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row>
    <row r="15" spans="1:42" s="18" customFormat="1" ht="24" customHeight="1">
      <c r="A15" s="6" t="s">
        <v>28</v>
      </c>
      <c r="B15" s="38"/>
      <c r="C15" s="38"/>
      <c r="D15" s="38"/>
      <c r="E15" s="38"/>
      <c r="F15" s="38"/>
      <c r="G15" s="38"/>
      <c r="H15" s="38"/>
      <c r="I15" s="38"/>
      <c r="J15" s="38"/>
      <c r="K15" s="38"/>
      <c r="L15" s="38"/>
      <c r="M15" s="38"/>
      <c r="N15" s="38"/>
      <c r="O15" s="38"/>
      <c r="P15" s="38"/>
      <c r="Q15" s="38"/>
      <c r="R15" s="6" t="s">
        <v>28</v>
      </c>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row>
    <row r="16" spans="1:42" s="18" customFormat="1" ht="24" customHeight="1">
      <c r="A16" s="7" t="s">
        <v>25</v>
      </c>
      <c r="B16" s="38"/>
      <c r="C16" s="38"/>
      <c r="D16" s="38"/>
      <c r="E16" s="38"/>
      <c r="F16" s="38"/>
      <c r="G16" s="38"/>
      <c r="H16" s="38"/>
      <c r="I16" s="38"/>
      <c r="J16" s="38"/>
      <c r="K16" s="38"/>
      <c r="L16" s="38"/>
      <c r="M16" s="38"/>
      <c r="N16" s="38"/>
      <c r="O16" s="38"/>
      <c r="P16" s="38"/>
      <c r="Q16" s="38"/>
      <c r="R16" s="7" t="s">
        <v>25</v>
      </c>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row>
    <row r="17" spans="1:42" s="18" customFormat="1" ht="24" customHeight="1">
      <c r="A17" s="7" t="s">
        <v>29</v>
      </c>
      <c r="B17" s="38"/>
      <c r="C17" s="38"/>
      <c r="D17" s="38"/>
      <c r="E17" s="38"/>
      <c r="F17" s="38"/>
      <c r="G17" s="38"/>
      <c r="H17" s="38"/>
      <c r="I17" s="38"/>
      <c r="J17" s="38"/>
      <c r="K17" s="38"/>
      <c r="L17" s="38"/>
      <c r="M17" s="38"/>
      <c r="N17" s="38"/>
      <c r="O17" s="38"/>
      <c r="P17" s="38"/>
      <c r="Q17" s="38"/>
      <c r="R17" s="7" t="s">
        <v>29</v>
      </c>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18" customFormat="1" ht="24" customHeight="1">
      <c r="A18" s="8" t="s">
        <v>27</v>
      </c>
      <c r="B18" s="38"/>
      <c r="C18" s="38"/>
      <c r="D18" s="38"/>
      <c r="E18" s="38"/>
      <c r="F18" s="38"/>
      <c r="G18" s="38"/>
      <c r="H18" s="38"/>
      <c r="I18" s="38"/>
      <c r="J18" s="38"/>
      <c r="K18" s="38"/>
      <c r="L18" s="38"/>
      <c r="M18" s="38"/>
      <c r="N18" s="38"/>
      <c r="O18" s="38"/>
      <c r="P18" s="38"/>
      <c r="Q18" s="38"/>
      <c r="R18" s="8" t="s">
        <v>27</v>
      </c>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18" customFormat="1" ht="24" customHeight="1">
      <c r="A19" s="9"/>
      <c r="B19" s="38"/>
      <c r="C19" s="38"/>
      <c r="D19" s="38"/>
      <c r="E19" s="38"/>
      <c r="F19" s="38"/>
      <c r="G19" s="38"/>
      <c r="H19" s="38"/>
      <c r="I19" s="38"/>
      <c r="J19" s="38"/>
      <c r="K19" s="38"/>
      <c r="L19" s="38"/>
      <c r="M19" s="38"/>
      <c r="N19" s="38"/>
      <c r="O19" s="38"/>
      <c r="P19" s="38"/>
      <c r="Q19" s="38"/>
      <c r="R19" s="9"/>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18" customFormat="1" ht="24" customHeight="1">
      <c r="A20" s="9"/>
      <c r="B20" s="38"/>
      <c r="C20" s="38"/>
      <c r="D20" s="38"/>
      <c r="E20" s="38"/>
      <c r="F20" s="38"/>
      <c r="G20" s="38"/>
      <c r="H20" s="38"/>
      <c r="I20" s="38"/>
      <c r="J20" s="38"/>
      <c r="K20" s="38"/>
      <c r="L20" s="38"/>
      <c r="M20" s="38"/>
      <c r="N20" s="38"/>
      <c r="O20" s="38"/>
      <c r="P20" s="38"/>
      <c r="Q20" s="38"/>
      <c r="R20" s="9"/>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18" customFormat="1" ht="26.25" customHeight="1">
      <c r="A21" s="20" t="s">
        <v>299</v>
      </c>
      <c r="B21" s="20"/>
      <c r="C21" s="20"/>
      <c r="D21" s="20"/>
      <c r="E21" s="20"/>
      <c r="F21" s="20"/>
      <c r="G21" s="20"/>
      <c r="H21" s="20"/>
      <c r="I21" s="20"/>
      <c r="J21" s="20"/>
      <c r="K21" s="20"/>
      <c r="L21" s="20"/>
      <c r="M21" s="20"/>
      <c r="N21" s="20"/>
      <c r="O21" s="20"/>
      <c r="P21" s="20"/>
      <c r="Q21" s="20"/>
      <c r="R21" s="20" t="s">
        <v>227</v>
      </c>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row>
    <row r="22" spans="1:42" s="18" customFormat="1" ht="26.25" customHeight="1">
      <c r="A22" s="147" t="s">
        <v>200</v>
      </c>
      <c r="B22" s="20"/>
      <c r="C22" s="20"/>
      <c r="D22" s="20"/>
      <c r="E22" s="20"/>
      <c r="F22" s="20"/>
      <c r="G22" s="20"/>
      <c r="H22" s="20"/>
      <c r="I22" s="20"/>
      <c r="J22" s="20"/>
      <c r="K22" s="20"/>
      <c r="L22" s="20"/>
      <c r="M22" s="20"/>
      <c r="N22" s="20"/>
      <c r="O22" s="20"/>
      <c r="P22" s="20"/>
      <c r="Q22" s="20"/>
      <c r="R22" s="147" t="s">
        <v>200</v>
      </c>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row>
    <row r="23" spans="1:42" s="18" customFormat="1" ht="26.25" customHeight="1">
      <c r="A23" s="18" t="s">
        <v>300</v>
      </c>
      <c r="B23" s="20"/>
      <c r="C23" s="20"/>
      <c r="D23" s="20"/>
      <c r="E23" s="20"/>
      <c r="F23" s="20"/>
      <c r="G23" s="20"/>
      <c r="H23" s="20"/>
      <c r="I23" s="20"/>
      <c r="J23" s="20"/>
      <c r="K23" s="20"/>
      <c r="L23" s="20"/>
      <c r="M23" s="20"/>
      <c r="N23" s="20"/>
      <c r="O23" s="20"/>
      <c r="P23" s="20"/>
      <c r="Q23" s="20"/>
      <c r="R23" s="18" t="s">
        <v>228</v>
      </c>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row>
    <row r="24" spans="1:42" s="18" customFormat="1" ht="26.25" customHeight="1">
      <c r="A24" s="18" t="s">
        <v>229</v>
      </c>
      <c r="B24" s="20"/>
      <c r="C24" s="20"/>
      <c r="D24" s="20"/>
      <c r="E24" s="20"/>
      <c r="F24" s="20"/>
      <c r="G24" s="20"/>
      <c r="H24" s="20"/>
      <c r="I24" s="20"/>
      <c r="J24" s="20"/>
      <c r="K24" s="20"/>
      <c r="L24" s="20"/>
      <c r="M24" s="20"/>
      <c r="N24" s="20"/>
      <c r="O24" s="20"/>
      <c r="P24" s="20"/>
      <c r="Q24" s="20"/>
      <c r="R24" s="18" t="s">
        <v>229</v>
      </c>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row>
    <row r="25" spans="1:28" s="10" customFormat="1" ht="26.25" customHeight="1">
      <c r="A25" s="83" t="s">
        <v>301</v>
      </c>
      <c r="B25" s="34"/>
      <c r="C25" s="34"/>
      <c r="D25" s="34"/>
      <c r="E25" s="34"/>
      <c r="F25" s="34"/>
      <c r="G25" s="34"/>
      <c r="H25" s="34"/>
      <c r="I25" s="34"/>
      <c r="J25" s="34"/>
      <c r="K25" s="34"/>
      <c r="R25" s="83" t="s">
        <v>201</v>
      </c>
      <c r="S25" s="34"/>
      <c r="T25" s="34"/>
      <c r="U25" s="34"/>
      <c r="V25" s="34"/>
      <c r="W25" s="34"/>
      <c r="X25" s="34"/>
      <c r="Y25" s="34"/>
      <c r="Z25" s="34"/>
      <c r="AA25" s="34"/>
      <c r="AB25" s="34"/>
    </row>
    <row r="26" spans="1:42" s="18" customFormat="1" ht="26.25" customHeight="1">
      <c r="A26" s="83" t="s">
        <v>230</v>
      </c>
      <c r="B26" s="20"/>
      <c r="C26" s="20"/>
      <c r="D26" s="20"/>
      <c r="E26" s="20"/>
      <c r="F26" s="20"/>
      <c r="G26" s="20"/>
      <c r="H26" s="20"/>
      <c r="I26" s="20"/>
      <c r="J26" s="20"/>
      <c r="K26" s="20"/>
      <c r="L26" s="20"/>
      <c r="M26" s="20"/>
      <c r="N26" s="20"/>
      <c r="O26" s="20"/>
      <c r="P26" s="20"/>
      <c r="Q26" s="20"/>
      <c r="R26" s="83" t="s">
        <v>230</v>
      </c>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row>
    <row r="27" spans="1:42" s="12" customFormat="1" ht="48.75" customHeight="1">
      <c r="A27" s="212" t="s">
        <v>220</v>
      </c>
      <c r="B27" s="212"/>
      <c r="C27" s="212"/>
      <c r="D27" s="212"/>
      <c r="E27" s="212"/>
      <c r="F27" s="212"/>
      <c r="G27" s="212"/>
      <c r="H27" s="212"/>
      <c r="I27" s="212"/>
      <c r="J27" s="212"/>
      <c r="K27" s="212"/>
      <c r="L27" s="212"/>
      <c r="M27" s="212"/>
      <c r="N27" s="212"/>
      <c r="O27" s="212"/>
      <c r="P27" s="212"/>
      <c r="Q27" s="212"/>
      <c r="R27" s="212" t="s">
        <v>30</v>
      </c>
      <c r="S27" s="212"/>
      <c r="T27" s="212"/>
      <c r="U27" s="212"/>
      <c r="V27" s="212"/>
      <c r="W27" s="212"/>
      <c r="X27" s="212"/>
      <c r="Y27" s="212"/>
      <c r="Z27" s="212"/>
      <c r="AA27" s="212"/>
      <c r="AB27" s="212"/>
      <c r="AC27" s="212"/>
      <c r="AD27" s="212"/>
      <c r="AE27" s="212"/>
      <c r="AF27" s="212"/>
      <c r="AG27" s="212"/>
      <c r="AH27" s="212"/>
      <c r="AI27" s="212"/>
      <c r="AJ27" s="213"/>
      <c r="AK27" s="213"/>
      <c r="AL27" s="213"/>
      <c r="AM27" s="213"/>
      <c r="AN27" s="213"/>
      <c r="AO27" s="213"/>
      <c r="AP27" s="213"/>
    </row>
    <row r="28" spans="2:42" ht="20.25" customHeight="1">
      <c r="B28" s="16"/>
      <c r="C28" s="16"/>
      <c r="D28" s="16"/>
      <c r="E28" s="16"/>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15" customFormat="1" ht="19.5">
      <c r="A29" s="2"/>
    </row>
    <row r="30" s="15" customFormat="1" ht="19.5">
      <c r="A30" s="2"/>
    </row>
    <row r="31" s="15" customFormat="1" ht="19.5">
      <c r="A31" s="2"/>
    </row>
    <row r="32" s="15" customFormat="1" ht="19.5">
      <c r="A32" s="2"/>
    </row>
    <row r="33" s="15" customFormat="1" ht="19.5">
      <c r="A33" s="2"/>
    </row>
    <row r="34" s="15" customFormat="1" ht="19.5">
      <c r="A34" s="2"/>
    </row>
    <row r="35" s="15" customFormat="1" ht="19.5">
      <c r="A35" s="2"/>
    </row>
  </sheetData>
  <mergeCells count="14">
    <mergeCell ref="A3:A6"/>
    <mergeCell ref="S5:AD5"/>
    <mergeCell ref="A27:Q27"/>
    <mergeCell ref="R27:AP27"/>
    <mergeCell ref="AO2:AP2"/>
    <mergeCell ref="AE5:AP5"/>
    <mergeCell ref="B3:D3"/>
    <mergeCell ref="S4:AP4"/>
    <mergeCell ref="E3:E6"/>
    <mergeCell ref="P2:Q2"/>
    <mergeCell ref="R3:R6"/>
    <mergeCell ref="B4:B6"/>
    <mergeCell ref="F4:Q5"/>
    <mergeCell ref="C4:D5"/>
  </mergeCells>
  <printOptions horizontalCentered="1"/>
  <pageMargins left="0.03937007874015748" right="0.15748031496062992" top="0.35433070866141736" bottom="0.1968503937007874" header="0.35433070866141736" footer="0.1968503937007874"/>
  <pageSetup horizontalDpi="600" verticalDpi="600" orientation="landscape" paperSize="9" scale="80" r:id="rId1"/>
  <headerFooter alignWithMargins="0">
    <oddFooter>&amp;R&amp;10&amp;F\&amp;D</oddFooter>
  </headerFooter>
  <colBreaks count="1" manualBreakCount="1">
    <brk id="17"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a607</dc:creator>
  <cp:keywords/>
  <dc:description/>
  <cp:lastModifiedBy>TIGER-XP</cp:lastModifiedBy>
  <cp:lastPrinted>2015-04-10T05:59:35Z</cp:lastPrinted>
  <dcterms:created xsi:type="dcterms:W3CDTF">2001-04-12T07:01:17Z</dcterms:created>
  <dcterms:modified xsi:type="dcterms:W3CDTF">2016-04-08T03:15:06Z</dcterms:modified>
  <cp:category/>
  <cp:version/>
  <cp:contentType/>
  <cp:contentStatus/>
</cp:coreProperties>
</file>