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0"/>
  </bookViews>
  <sheets>
    <sheet name="填表說明" sheetId="1" r:id="rId1"/>
    <sheet name="彙總全府 (新)" sheetId="2" r:id="rId2"/>
    <sheet name="行政暨研考處" sheetId="3" r:id="rId3"/>
    <sheet name="人事處" sheetId="4" r:id="rId4"/>
    <sheet name="民政處" sheetId="5" r:id="rId5"/>
    <sheet name="原民處" sheetId="6" r:id="rId6"/>
    <sheet name="客家事務處" sheetId="7" r:id="rId7"/>
    <sheet name="農業處" sheetId="8" r:id="rId8"/>
    <sheet name="建設處" sheetId="9" r:id="rId9"/>
    <sheet name="觀光處" sheetId="10" r:id="rId10"/>
    <sheet name="社會處" sheetId="11" r:id="rId11"/>
  </sheets>
  <definedNames>
    <definedName name="_xlnm.Print_Area" localSheetId="3">'人事處'!$A$1:$N$13</definedName>
    <definedName name="_xlnm.Print_Titles" localSheetId="3">'人事處'!$1:$5</definedName>
    <definedName name="_xlnm.Print_Area" localSheetId="4">'民政處'!$A$1:$N$16</definedName>
    <definedName name="_xlnm.Print_Titles" localSheetId="4">'民政處'!$1:$5</definedName>
    <definedName name="_xlnm.Print_Area" localSheetId="2">'行政暨研考處'!$A$1:$N$13</definedName>
    <definedName name="_xlnm.Print_Titles" localSheetId="2">'行政暨研考處'!$1:$5</definedName>
    <definedName name="_xlnm.Print_Area" localSheetId="10">'社會處'!$A$1:$N$33</definedName>
    <definedName name="_xlnm.Print_Titles" localSheetId="10">'社會處'!$1:$5</definedName>
    <definedName name="_xlnm.Print_Area" localSheetId="8">'建設處'!$A$1:$N$15</definedName>
    <definedName name="_xlnm.Print_Titles" localSheetId="8">'建設處'!$1:$5</definedName>
    <definedName name="_xlnm.Print_Area" localSheetId="6">'客家事務處'!$A$1:$N$18</definedName>
    <definedName name="_xlnm.Print_Titles" localSheetId="6">'客家事務處'!$1:$5</definedName>
    <definedName name="_xlnm.Print_Area" localSheetId="5">'原民處'!$A$1:$N$17</definedName>
    <definedName name="_xlnm.Print_Titles" localSheetId="5">'原民處'!$1:$5</definedName>
    <definedName name="_xlnm.Print_Area" localSheetId="1">'彙總全府 (新)'!$A$1:$N$18</definedName>
    <definedName name="_xlnm.Print_Titles" localSheetId="1">'彙總全府 (新)'!$1:$5</definedName>
    <definedName name="_xlnm.Print_Area" localSheetId="7">'農業處'!$A$1:$N$22</definedName>
    <definedName name="_xlnm.Print_Titles" localSheetId="7">'農業處'!$1:$5</definedName>
    <definedName name="_xlnm.Print_Area" localSheetId="9">'觀光處'!$A$1:$N$14</definedName>
    <definedName name="_xlnm.Print_Titles" localSheetId="9">'觀光處'!$1:$5</definedName>
  </definedNames>
  <calcPr fullCalcOnLoad="1"/>
</workbook>
</file>

<file path=xl/sharedStrings.xml><?xml version="1.0" encoding="utf-8"?>
<sst xmlns="http://schemas.openxmlformats.org/spreadsheetml/2006/main" count="313" uniqueCount="66">
  <si>
    <t>填表說明：</t>
  </si>
  <si>
    <r>
      <rPr>
        <sz val="12"/>
        <rFont val="新細明體"/>
        <family val="1"/>
      </rPr>
      <t>1.本表</t>
    </r>
    <r>
      <rPr>
        <b/>
        <sz val="12"/>
        <color indexed="12"/>
        <rFont val="新細明體"/>
        <family val="1"/>
      </rPr>
      <t>除補助公部門(政府機關間之補助及對地方政府之補助)以外</t>
    </r>
    <r>
      <rPr>
        <sz val="12"/>
        <rFont val="新細明體"/>
        <family val="1"/>
      </rPr>
      <t>，其他對</t>
    </r>
    <r>
      <rPr>
        <sz val="12"/>
        <color indexed="10"/>
        <rFont val="新細明體"/>
        <family val="1"/>
      </rPr>
      <t>團體</t>
    </r>
    <r>
      <rPr>
        <sz val="12"/>
        <rFont val="新細明體"/>
        <family val="1"/>
      </rPr>
      <t>及</t>
    </r>
    <r>
      <rPr>
        <sz val="12"/>
        <color indexed="10"/>
        <rFont val="新細明體"/>
        <family val="1"/>
      </rPr>
      <t>私人</t>
    </r>
    <r>
      <rPr>
        <sz val="12"/>
        <rFont val="新細明體"/>
        <family val="1"/>
      </rPr>
      <t>補助均屬本表填列對象</t>
    </r>
  </si>
  <si>
    <r>
      <rPr>
        <sz val="12"/>
        <rFont val="新細明體"/>
        <family val="1"/>
      </rPr>
      <t>2.請</t>
    </r>
    <r>
      <rPr>
        <b/>
        <sz val="12"/>
        <color indexed="10"/>
        <rFont val="新細明體"/>
        <family val="1"/>
      </rPr>
      <t>以處為單位</t>
    </r>
    <r>
      <rPr>
        <b/>
        <sz val="12"/>
        <rFont val="新細明體"/>
        <family val="1"/>
      </rPr>
      <t>填報</t>
    </r>
    <r>
      <rPr>
        <sz val="12"/>
        <rFont val="新細明體"/>
        <family val="1"/>
      </rPr>
      <t>，並請</t>
    </r>
    <r>
      <rPr>
        <b/>
        <sz val="12"/>
        <color indexed="14"/>
        <rFont val="新細明體"/>
        <family val="1"/>
      </rPr>
      <t>各工作計畫增列小計欄位</t>
    </r>
    <r>
      <rPr>
        <sz val="12"/>
        <rFont val="新細明體"/>
        <family val="1"/>
      </rPr>
      <t>，</t>
    </r>
    <r>
      <rPr>
        <b/>
        <sz val="12"/>
        <color indexed="10"/>
        <rFont val="新細明體"/>
        <family val="1"/>
      </rPr>
      <t>未以處為單位填報一律退件</t>
    </r>
    <r>
      <rPr>
        <b/>
        <sz val="12"/>
        <rFont val="新細明體"/>
        <family val="1"/>
      </rPr>
      <t>。</t>
    </r>
  </si>
  <si>
    <r>
      <rPr>
        <sz val="12"/>
        <rFont val="新細明體"/>
        <family val="1"/>
      </rPr>
      <t>3.第4季填列數請</t>
    </r>
    <r>
      <rPr>
        <b/>
        <sz val="12"/>
        <color indexed="10"/>
        <rFont val="新細明體"/>
        <family val="1"/>
      </rPr>
      <t>含保留數</t>
    </r>
  </si>
  <si>
    <t>4..交件前，請業務單位及內審人員自行確認下列事項：</t>
  </si>
  <si>
    <r>
      <rPr>
        <sz val="12"/>
        <rFont val="新細明體"/>
        <family val="1"/>
      </rPr>
      <t xml:space="preserve">    (1)「</t>
    </r>
    <r>
      <rPr>
        <sz val="12"/>
        <color indexed="10"/>
        <rFont val="新細明體"/>
        <family val="1"/>
      </rPr>
      <t>他機關補助金額</t>
    </r>
    <r>
      <rPr>
        <sz val="12"/>
        <rFont val="新細明體"/>
        <family val="1"/>
      </rPr>
      <t>」欄位若有金額，請於「</t>
    </r>
    <r>
      <rPr>
        <sz val="12"/>
        <color indexed="10"/>
        <rFont val="新細明體"/>
        <family val="1"/>
      </rPr>
      <t>分攤補助款機關名稱及金額(請逐一填列)</t>
    </r>
    <r>
      <rPr>
        <sz val="12"/>
        <rFont val="新細明體"/>
        <family val="1"/>
      </rPr>
      <t>」註明。</t>
    </r>
  </si>
  <si>
    <r>
      <rPr>
        <sz val="12"/>
        <rFont val="新細明體"/>
        <family val="1"/>
      </rPr>
      <t xml:space="preserve">    (2)預算金額填列數，包含</t>
    </r>
    <r>
      <rPr>
        <sz val="12"/>
        <color indexed="10"/>
        <rFont val="新細明體"/>
        <family val="1"/>
      </rPr>
      <t>原預算+追加減預算+動支預備金+流入(出)數</t>
    </r>
  </si>
  <si>
    <r>
      <rPr>
        <sz val="12"/>
        <rFont val="新細明體"/>
        <family val="1"/>
      </rPr>
      <t xml:space="preserve">    (3)工作計畫只要</t>
    </r>
    <r>
      <rPr>
        <sz val="12"/>
        <color indexed="10"/>
        <rFont val="新細明體"/>
        <family val="1"/>
      </rPr>
      <t>預算有編列</t>
    </r>
    <r>
      <rPr>
        <sz val="12"/>
        <rFont val="新細明體"/>
        <family val="1"/>
      </rPr>
      <t>,即使無實支數亦需填列</t>
    </r>
  </si>
  <si>
    <r>
      <rPr>
        <sz val="12"/>
        <rFont val="新細明體"/>
        <family val="1"/>
      </rPr>
      <t xml:space="preserve">    (4)「本機關補助金額」欄位係納預算金額</t>
    </r>
    <r>
      <rPr>
        <sz val="12"/>
        <color indexed="10"/>
        <rFont val="新細明體"/>
        <family val="1"/>
      </rPr>
      <t>(含上級補助金額及本府配合款部分)</t>
    </r>
  </si>
  <si>
    <r>
      <rPr>
        <sz val="12"/>
        <rFont val="新細明體"/>
        <family val="1"/>
      </rPr>
      <t xml:space="preserve">    (5)「是否為除外規定之民間團體」欄位係</t>
    </r>
    <r>
      <rPr>
        <sz val="12"/>
        <color indexed="10"/>
        <rFont val="新細明體"/>
        <family val="1"/>
      </rPr>
      <t>補助團體時才需勾選</t>
    </r>
    <r>
      <rPr>
        <sz val="12"/>
        <rFont val="新細明體"/>
        <family val="1"/>
      </rPr>
      <t>。</t>
    </r>
  </si>
  <si>
    <r>
      <rPr>
        <sz val="12"/>
        <rFont val="新細明體"/>
        <family val="1"/>
      </rPr>
      <t>5.本季開始</t>
    </r>
    <r>
      <rPr>
        <sz val="12"/>
        <color indexed="10"/>
        <rFont val="新細明體"/>
        <family val="1"/>
      </rPr>
      <t>報表有更新</t>
    </r>
    <r>
      <rPr>
        <sz val="12"/>
        <rFont val="新細明體"/>
        <family val="1"/>
      </rPr>
      <t>，表格中</t>
    </r>
    <r>
      <rPr>
        <sz val="12"/>
        <color indexed="10"/>
        <rFont val="新細明體"/>
        <family val="1"/>
      </rPr>
      <t>紅色欄位</t>
    </r>
    <r>
      <rPr>
        <sz val="12"/>
        <rFont val="新細明體"/>
        <family val="1"/>
      </rPr>
      <t>部分為</t>
    </r>
    <r>
      <rPr>
        <sz val="12"/>
        <color indexed="10"/>
        <rFont val="新細明體"/>
        <family val="1"/>
      </rPr>
      <t>新增欄位</t>
    </r>
    <r>
      <rPr>
        <sz val="12"/>
        <rFont val="新細明體"/>
        <family val="1"/>
      </rPr>
      <t>，請留意</t>
    </r>
    <r>
      <rPr>
        <b/>
        <sz val="12"/>
        <color indexed="10"/>
        <rFont val="新細明體"/>
        <family val="1"/>
      </rPr>
      <t>勿沿用舊式報表填列</t>
    </r>
    <r>
      <rPr>
        <sz val="12"/>
        <rFont val="新細明體"/>
        <family val="1"/>
      </rPr>
      <t>。</t>
    </r>
  </si>
  <si>
    <r>
      <rPr>
        <sz val="12"/>
        <rFont val="新細明體"/>
        <family val="1"/>
      </rPr>
      <t>6.交件時，請提供</t>
    </r>
    <r>
      <rPr>
        <b/>
        <sz val="12"/>
        <rFont val="新細明體"/>
        <family val="1"/>
      </rPr>
      <t>核章紙本</t>
    </r>
    <r>
      <rPr>
        <sz val="12"/>
        <rFont val="新細明體"/>
        <family val="1"/>
      </rPr>
      <t>及</t>
    </r>
    <r>
      <rPr>
        <b/>
        <sz val="12"/>
        <rFont val="新細明體"/>
        <family val="1"/>
      </rPr>
      <t>電子檔</t>
    </r>
    <r>
      <rPr>
        <sz val="12"/>
        <rFont val="新細明體"/>
        <family val="1"/>
      </rPr>
      <t>以利彙整，謝謝!!</t>
    </r>
  </si>
  <si>
    <t>各機關公款補助團體私人情形審核及處理結果報表</t>
  </si>
  <si>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 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季</t>
    </r>
  </si>
  <si>
    <t>機關名稱：花蓮縣政府</t>
  </si>
  <si>
    <r>
      <rPr>
        <sz val="12"/>
        <rFont val="Arial"/>
        <family val="2"/>
      </rPr>
      <t xml:space="preserve">      </t>
    </r>
    <r>
      <rPr>
        <sz val="12"/>
        <rFont val="標楷體"/>
        <family val="4"/>
      </rPr>
      <t>單位：元</t>
    </r>
    <r>
      <rPr>
        <sz val="12"/>
        <rFont val="Arial"/>
        <family val="2"/>
      </rPr>
      <t xml:space="preserve"> </t>
    </r>
  </si>
  <si>
    <t>工作計畫名稱及預算數(僅列補助團體私人預算金額)</t>
  </si>
  <si>
    <t>補助事項或用途</t>
  </si>
  <si>
    <t xml:space="preserve"> 補助對象
(團體全銜或私人姓名)</t>
  </si>
  <si>
    <t>核准日期</t>
  </si>
  <si>
    <t>補助計畫案總經費及分攤情形</t>
  </si>
  <si>
    <t>截至本季累計
撥款金額</t>
  </si>
  <si>
    <t>分攤補助款機關名稱及金額
(請逐一填列)</t>
  </si>
  <si>
    <t>有無涉及財物或勞務採購</t>
  </si>
  <si>
    <t>處理方式(如未涉及採購則毋須填列，如採公開招標，請填列得標廠商)</t>
  </si>
  <si>
    <t>是否為除外規定之民間團體</t>
  </si>
  <si>
    <t>本機關
補助金額</t>
  </si>
  <si>
    <t>他機關
補助金額</t>
  </si>
  <si>
    <t>團體或私人
自付金額</t>
  </si>
  <si>
    <t>合計</t>
  </si>
  <si>
    <t>是</t>
  </si>
  <si>
    <t>否</t>
  </si>
  <si>
    <t>行政暨研考處</t>
  </si>
  <si>
    <t>詳後附表</t>
  </si>
  <si>
    <t>人事處</t>
  </si>
  <si>
    <t>原民處</t>
  </si>
  <si>
    <t>民政處</t>
  </si>
  <si>
    <t>客家事務處</t>
  </si>
  <si>
    <t>農業處</t>
  </si>
  <si>
    <t>建設處</t>
  </si>
  <si>
    <t>觀光處</t>
  </si>
  <si>
    <t>社會處</t>
  </si>
  <si>
    <t>承辦人</t>
  </si>
  <si>
    <t>科長</t>
  </si>
  <si>
    <t>主辦會計</t>
  </si>
  <si>
    <t>機關首長</t>
  </si>
  <si>
    <t xml:space="preserve">    1.「是否為除外規定之民間團體」欄填表時請參考104年度「縣(市)單位預算執行作業手冊」p.77中央對直轄市與縣(市)政府計畫及預算考核要點五第一項第(五)款規定。</t>
  </si>
  <si>
    <t xml:space="preserve">    2.「有無涉及財物或勞務採購」欄填表時請參考政府採購法第4條相關規定。   </t>
  </si>
  <si>
    <t>機關名稱：花蓮縣政府-行政暨研考處</t>
  </si>
  <si>
    <t>小計</t>
  </si>
  <si>
    <t xml:space="preserve">    1.「是否為除外規定之民間團體」欄填表時請參考102年度「縣(市)單位預算執行作業手冊」p.72中央對直轄市與縣(市)政府計畫及預算考核要點五第一項第(五)款規定。</t>
  </si>
  <si>
    <t>機關名稱：花蓮縣政府-人事處</t>
  </si>
  <si>
    <t xml:space="preserve">    1.「是否為除外規定之民間團體」欄填表時請參考103年度「縣(市)單位預算執行作業手冊」p.78中央對直轄市與縣(市)政府計畫及預算考核要點五第一項第(五)款規定。</t>
  </si>
  <si>
    <t>機關名稱：花蓮縣政府-民政處</t>
  </si>
  <si>
    <t xml:space="preserve">  單位：元 </t>
  </si>
  <si>
    <r>
      <rPr>
        <sz val="12"/>
        <rFont val="標楷體"/>
        <family val="4"/>
      </rPr>
      <t>工作計畫名稱及預算數(僅列補助團體私人</t>
    </r>
    <r>
      <rPr>
        <sz val="12"/>
        <color indexed="10"/>
        <rFont val="標楷體"/>
        <family val="4"/>
      </rPr>
      <t>預算金額</t>
    </r>
    <r>
      <rPr>
        <sz val="12"/>
        <rFont val="標楷體"/>
        <family val="4"/>
      </rPr>
      <t>)</t>
    </r>
  </si>
  <si>
    <t>機關名稱：花蓮縣政府-原民處</t>
  </si>
  <si>
    <t>機關名稱：花蓮縣政府-客家事務處</t>
  </si>
  <si>
    <t>機關名稱：花蓮縣政府-農業處</t>
  </si>
  <si>
    <t xml:space="preserve">單位：元 </t>
  </si>
  <si>
    <t>機關名稱：花蓮縣政府-建設處</t>
  </si>
  <si>
    <t>機關名稱：花蓮縣政府-觀光處</t>
  </si>
  <si>
    <t>機關名稱：花蓮縣政府-社會處</t>
  </si>
  <si>
    <t xml:space="preserve">   單位：元 </t>
  </si>
  <si>
    <t>副處長</t>
  </si>
  <si>
    <t>處長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</si>
</sst>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_);[RED]\(#,##0\)"/>
    <numFmt numFmtId="166" formatCode="_-* #,##0_-;\-* #,##0_-;_-* \-_-;_-@_-"/>
    <numFmt numFmtId="167" formatCode="#,##0;[RED]#,##0"/>
    <numFmt numFmtId="168" formatCode="_-* #,##0.00_-;\-* #,##0.00_-;_-* \-??_-;_-@_-"/>
    <numFmt numFmtId="169" formatCode="0_);[RED]\(0\)"/>
    <numFmt numFmtId="170" formatCode="@"/>
    <numFmt numFmtId="171" formatCode="_-#,##0_-;\-#,##0_-;_-* \-_-;_-@_-"/>
    <numFmt numFmtId="172" formatCode="#,##0"/>
    <numFmt numFmtId="173" formatCode="#,##0_ "/>
    <numFmt numFmtId="174" formatCode="#,##0_ ;[RED]\-#,##0\ "/>
  </numFmts>
  <fonts count="33">
    <font>
      <sz val="10"/>
      <name val="Arial"/>
      <family val="2"/>
    </font>
    <font>
      <sz val="12"/>
      <name val="新細明體"/>
      <family val="1"/>
    </font>
    <font>
      <sz val="12"/>
      <name val="標楷體"/>
      <family val="4"/>
    </font>
    <font>
      <b/>
      <sz val="12"/>
      <name val="新細明體"/>
      <family val="1"/>
    </font>
    <font>
      <b/>
      <sz val="12"/>
      <color indexed="12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b/>
      <sz val="12"/>
      <color indexed="14"/>
      <name val="新細明體"/>
      <family val="1"/>
    </font>
    <font>
      <u val="single"/>
      <sz val="18"/>
      <name val="標楷體"/>
      <family val="4"/>
    </font>
    <font>
      <sz val="12"/>
      <name val="Times New Roman"/>
      <family val="1"/>
    </font>
    <font>
      <sz val="12"/>
      <name val="Arial"/>
      <family val="2"/>
    </font>
    <font>
      <sz val="10"/>
      <name val="標楷體"/>
      <family val="4"/>
    </font>
    <font>
      <sz val="12"/>
      <color indexed="10"/>
      <name val="標楷體"/>
      <family val="4"/>
    </font>
    <font>
      <sz val="10"/>
      <color indexed="10"/>
      <name val="標楷體"/>
      <family val="4"/>
    </font>
    <font>
      <sz val="11"/>
      <color indexed="10"/>
      <name val="標楷體"/>
      <family val="4"/>
    </font>
    <font>
      <u val="single"/>
      <sz val="9"/>
      <color indexed="12"/>
      <name val="新細明體"/>
      <family val="1"/>
    </font>
    <font>
      <sz val="12"/>
      <color indexed="8"/>
      <name val="標楷體"/>
      <family val="4"/>
    </font>
    <font>
      <sz val="14"/>
      <name val="標楷體"/>
      <family val="4"/>
    </font>
    <font>
      <sz val="12"/>
      <color indexed="12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8"/>
      <name val="新細明體"/>
      <family val="1"/>
    </font>
    <font>
      <sz val="14"/>
      <name val="新細明體"/>
      <family val="1"/>
    </font>
    <font>
      <sz val="10"/>
      <name val="新細明體"/>
      <family val="1"/>
    </font>
    <font>
      <sz val="11"/>
      <name val="標楷體"/>
      <family val="4"/>
    </font>
    <font>
      <u val="single"/>
      <sz val="12"/>
      <color indexed="12"/>
      <name val="標楷體"/>
      <family val="4"/>
    </font>
    <font>
      <b/>
      <sz val="12"/>
      <name val="標楷體"/>
      <family val="4"/>
    </font>
    <font>
      <b/>
      <sz val="12"/>
      <color indexed="8"/>
      <name val="標楷體"/>
      <family val="4"/>
    </font>
    <font>
      <u val="single"/>
      <sz val="18"/>
      <color indexed="8"/>
      <name val="標楷體"/>
      <family val="4"/>
    </font>
    <font>
      <sz val="10"/>
      <color indexed="8"/>
      <name val="新細明體"/>
      <family val="1"/>
    </font>
    <font>
      <u val="single"/>
      <sz val="10"/>
      <color indexed="8"/>
      <name val="新細明體"/>
      <family val="1"/>
    </font>
    <font>
      <u val="single"/>
      <sz val="10"/>
      <color indexed="12"/>
      <name val="新細明體"/>
      <family val="1"/>
    </font>
    <font>
      <b/>
      <sz val="10"/>
      <name val="新細明體"/>
      <family val="1"/>
    </font>
    <font>
      <u val="single"/>
      <sz val="10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5" fillId="0" borderId="0" applyNumberFormat="0" applyFill="0" applyBorder="0" applyAlignment="0" applyProtection="0"/>
    <xf numFmtId="164" fontId="1" fillId="0" borderId="0">
      <alignment vertical="center"/>
      <protection/>
    </xf>
    <xf numFmtId="164" fontId="1" fillId="0" borderId="0">
      <alignment/>
      <protection/>
    </xf>
    <xf numFmtId="164" fontId="2" fillId="0" borderId="0">
      <alignment vertical="center" wrapText="1"/>
      <protection/>
    </xf>
  </cellStyleXfs>
  <cellXfs count="262">
    <xf numFmtId="164" fontId="0" fillId="0" borderId="0" xfId="0" applyAlignment="1">
      <alignment/>
    </xf>
    <xf numFmtId="164" fontId="1" fillId="0" borderId="0" xfId="22">
      <alignment/>
      <protection/>
    </xf>
    <xf numFmtId="164" fontId="3" fillId="0" borderId="0" xfId="22" applyFont="1">
      <alignment/>
      <protection/>
    </xf>
    <xf numFmtId="164" fontId="1" fillId="0" borderId="0" xfId="22" applyFont="1">
      <alignment/>
      <protection/>
    </xf>
    <xf numFmtId="164" fontId="1" fillId="2" borderId="0" xfId="22" applyFont="1" applyFill="1">
      <alignment/>
      <protection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/>
    </xf>
    <xf numFmtId="164" fontId="8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10" fillId="0" borderId="0" xfId="0" applyFont="1" applyAlignment="1">
      <alignment/>
    </xf>
    <xf numFmtId="164" fontId="11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4" fontId="12" fillId="0" borderId="1" xfId="23" applyFont="1" applyBorder="1" applyAlignment="1">
      <alignment horizontal="center" vertical="center" wrapText="1"/>
      <protection/>
    </xf>
    <xf numFmtId="164" fontId="14" fillId="0" borderId="1" xfId="0" applyFont="1" applyBorder="1" applyAlignment="1">
      <alignment horizontal="center" vertical="center" wrapText="1"/>
    </xf>
    <xf numFmtId="164" fontId="13" fillId="0" borderId="1" xfId="23" applyFont="1" applyBorder="1" applyAlignment="1">
      <alignment horizontal="center" vertical="center" wrapText="1"/>
      <protection/>
    </xf>
    <xf numFmtId="165" fontId="11" fillId="0" borderId="1" xfId="0" applyNumberFormat="1" applyFont="1" applyBorder="1" applyAlignment="1">
      <alignment horizontal="center" vertical="center" wrapText="1"/>
    </xf>
    <xf numFmtId="164" fontId="15" fillId="0" borderId="1" xfId="20" applyNumberFormat="1" applyFont="1" applyFill="1" applyBorder="1" applyAlignment="1" applyProtection="1">
      <alignment horizontal="center" vertical="center" wrapText="1"/>
      <protection/>
    </xf>
    <xf numFmtId="166" fontId="11" fillId="0" borderId="1" xfId="0" applyNumberFormat="1" applyFont="1" applyBorder="1" applyAlignment="1">
      <alignment horizontal="right" vertical="center"/>
    </xf>
    <xf numFmtId="164" fontId="0" fillId="0" borderId="1" xfId="0" applyFont="1" applyBorder="1" applyAlignment="1">
      <alignment horizontal="center" vertical="center"/>
    </xf>
    <xf numFmtId="164" fontId="11" fillId="0" borderId="1" xfId="0" applyFont="1" applyBorder="1" applyAlignment="1">
      <alignment vertical="center"/>
    </xf>
    <xf numFmtId="164" fontId="16" fillId="0" borderId="1" xfId="0" applyFont="1" applyBorder="1" applyAlignment="1">
      <alignment horizontal="center" vertical="center" wrapText="1"/>
    </xf>
    <xf numFmtId="164" fontId="15" fillId="0" borderId="2" xfId="20" applyNumberFormat="1" applyFill="1" applyBorder="1" applyAlignment="1" applyProtection="1">
      <alignment horizontal="center" vertical="center" wrapText="1"/>
      <protection/>
    </xf>
    <xf numFmtId="166" fontId="11" fillId="0" borderId="2" xfId="0" applyNumberFormat="1" applyFont="1" applyBorder="1" applyAlignment="1">
      <alignment horizontal="right" vertical="center"/>
    </xf>
    <xf numFmtId="164" fontId="17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 wrapText="1"/>
    </xf>
    <xf numFmtId="164" fontId="2" fillId="0" borderId="2" xfId="0" applyFont="1" applyBorder="1" applyAlignment="1">
      <alignment horizontal="left" vertical="center" wrapText="1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vertical="center"/>
    </xf>
    <xf numFmtId="164" fontId="10" fillId="0" borderId="0" xfId="0" applyFont="1" applyAlignment="1">
      <alignment vertical="center"/>
    </xf>
    <xf numFmtId="164" fontId="16" fillId="0" borderId="0" xfId="23" applyFont="1" applyBorder="1" applyAlignment="1">
      <alignment horizontal="left" vertical="top" wrapText="1"/>
      <protection/>
    </xf>
    <xf numFmtId="164" fontId="2" fillId="0" borderId="0" xfId="23" applyFont="1" applyAlignment="1">
      <alignment vertical="center" wrapText="1"/>
      <protection/>
    </xf>
    <xf numFmtId="164" fontId="12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vertical="center" wrapText="1"/>
    </xf>
    <xf numFmtId="164" fontId="18" fillId="0" borderId="1" xfId="20" applyNumberFormat="1" applyFont="1" applyFill="1" applyBorder="1" applyAlignment="1" applyProtection="1">
      <alignment vertical="center" wrapText="1"/>
      <protection/>
    </xf>
    <xf numFmtId="164" fontId="18" fillId="0" borderId="1" xfId="20" applyNumberFormat="1" applyFont="1" applyFill="1" applyBorder="1" applyAlignment="1" applyProtection="1">
      <alignment horizontal="center" vertical="center" wrapText="1"/>
      <protection/>
    </xf>
    <xf numFmtId="167" fontId="1" fillId="0" borderId="1" xfId="0" applyNumberFormat="1" applyFont="1" applyBorder="1" applyAlignment="1">
      <alignment horizontal="right" vertical="center" wrapText="1"/>
    </xf>
    <xf numFmtId="164" fontId="19" fillId="0" borderId="1" xfId="20" applyNumberFormat="1" applyFont="1" applyFill="1" applyBorder="1" applyAlignment="1" applyProtection="1">
      <alignment horizontal="center" vertical="center" wrapText="1"/>
      <protection/>
    </xf>
    <xf numFmtId="164" fontId="1" fillId="0" borderId="1" xfId="0" applyFont="1" applyBorder="1" applyAlignment="1">
      <alignment horizontal="center" vertical="center" wrapText="1"/>
    </xf>
    <xf numFmtId="164" fontId="2" fillId="0" borderId="0" xfId="0" applyFont="1" applyAlignment="1">
      <alignment vertical="center" wrapText="1"/>
    </xf>
    <xf numFmtId="164" fontId="1" fillId="3" borderId="1" xfId="0" applyFont="1" applyFill="1" applyBorder="1" applyAlignment="1">
      <alignment horizontal="center" vertical="center" wrapText="1"/>
    </xf>
    <xf numFmtId="164" fontId="18" fillId="3" borderId="1" xfId="20" applyNumberFormat="1" applyFont="1" applyFill="1" applyBorder="1" applyAlignment="1" applyProtection="1">
      <alignment horizontal="center" vertical="center" wrapText="1"/>
      <protection/>
    </xf>
    <xf numFmtId="167" fontId="1" fillId="3" borderId="1" xfId="0" applyNumberFormat="1" applyFont="1" applyFill="1" applyBorder="1" applyAlignment="1">
      <alignment horizontal="right" vertical="center" wrapText="1"/>
    </xf>
    <xf numFmtId="164" fontId="19" fillId="3" borderId="1" xfId="20" applyNumberFormat="1" applyFont="1" applyFill="1" applyBorder="1" applyAlignment="1" applyProtection="1">
      <alignment horizontal="center" vertical="center" wrapText="1"/>
      <protection/>
    </xf>
    <xf numFmtId="164" fontId="1" fillId="2" borderId="1" xfId="0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left" vertical="center" wrapText="1"/>
    </xf>
    <xf numFmtId="164" fontId="1" fillId="2" borderId="2" xfId="0" applyFont="1" applyFill="1" applyBorder="1" applyAlignment="1">
      <alignment horizontal="left" vertical="center" wrapText="1"/>
    </xf>
    <xf numFmtId="167" fontId="1" fillId="2" borderId="2" xfId="0" applyNumberFormat="1" applyFont="1" applyFill="1" applyBorder="1" applyAlignment="1">
      <alignment horizontal="right" vertical="center" wrapText="1"/>
    </xf>
    <xf numFmtId="164" fontId="20" fillId="0" borderId="1" xfId="0" applyFont="1" applyBorder="1" applyAlignment="1">
      <alignment horizontal="left" vertical="center" wrapText="1"/>
    </xf>
    <xf numFmtId="164" fontId="20" fillId="0" borderId="1" xfId="20" applyNumberFormat="1" applyFont="1" applyFill="1" applyBorder="1" applyAlignment="1" applyProtection="1">
      <alignment horizontal="left" vertical="center" wrapText="1"/>
      <protection/>
    </xf>
    <xf numFmtId="164" fontId="20" fillId="0" borderId="1" xfId="20" applyNumberFormat="1" applyFont="1" applyFill="1" applyBorder="1" applyAlignment="1" applyProtection="1">
      <alignment horizontal="center" vertical="center" wrapText="1"/>
      <protection/>
    </xf>
    <xf numFmtId="167" fontId="20" fillId="0" borderId="1" xfId="0" applyNumberFormat="1" applyFont="1" applyBorder="1" applyAlignment="1">
      <alignment horizontal="right" vertical="center"/>
    </xf>
    <xf numFmtId="164" fontId="20" fillId="0" borderId="1" xfId="0" applyFont="1" applyBorder="1" applyAlignment="1">
      <alignment horizontal="center" vertical="center"/>
    </xf>
    <xf numFmtId="164" fontId="1" fillId="3" borderId="3" xfId="0" applyFont="1" applyFill="1" applyBorder="1" applyAlignment="1">
      <alignment horizontal="center" vertical="center" wrapText="1"/>
    </xf>
    <xf numFmtId="164" fontId="20" fillId="3" borderId="1" xfId="20" applyNumberFormat="1" applyFont="1" applyFill="1" applyBorder="1" applyAlignment="1" applyProtection="1">
      <alignment horizontal="left" vertical="center" wrapText="1"/>
      <protection/>
    </xf>
    <xf numFmtId="164" fontId="20" fillId="3" borderId="1" xfId="20" applyNumberFormat="1" applyFont="1" applyFill="1" applyBorder="1" applyAlignment="1" applyProtection="1">
      <alignment horizontal="center" vertical="center" wrapText="1"/>
      <protection/>
    </xf>
    <xf numFmtId="167" fontId="20" fillId="3" borderId="1" xfId="0" applyNumberFormat="1" applyFont="1" applyFill="1" applyBorder="1" applyAlignment="1">
      <alignment horizontal="right" vertical="center"/>
    </xf>
    <xf numFmtId="164" fontId="20" fillId="3" borderId="1" xfId="0" applyFont="1" applyFill="1" applyBorder="1" applyAlignment="1">
      <alignment horizontal="center" vertical="center"/>
    </xf>
    <xf numFmtId="164" fontId="20" fillId="0" borderId="1" xfId="0" applyFont="1" applyFill="1" applyBorder="1" applyAlignment="1">
      <alignment horizontal="left" vertical="center" wrapText="1"/>
    </xf>
    <xf numFmtId="167" fontId="20" fillId="0" borderId="1" xfId="0" applyNumberFormat="1" applyFont="1" applyFill="1" applyBorder="1" applyAlignment="1">
      <alignment horizontal="right" vertical="center"/>
    </xf>
    <xf numFmtId="164" fontId="20" fillId="0" borderId="1" xfId="0" applyFont="1" applyFill="1" applyBorder="1" applyAlignment="1">
      <alignment horizontal="center" vertical="center"/>
    </xf>
    <xf numFmtId="164" fontId="21" fillId="2" borderId="1" xfId="0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right" vertical="center"/>
    </xf>
    <xf numFmtId="164" fontId="22" fillId="2" borderId="1" xfId="0" applyFont="1" applyFill="1" applyBorder="1" applyAlignment="1">
      <alignment horizontal="center" vertical="center"/>
    </xf>
    <xf numFmtId="164" fontId="22" fillId="2" borderId="1" xfId="0" applyFont="1" applyFill="1" applyBorder="1" applyAlignment="1">
      <alignment vertical="center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/>
    </xf>
    <xf numFmtId="164" fontId="23" fillId="0" borderId="1" xfId="0" applyFont="1" applyFill="1" applyBorder="1" applyAlignment="1">
      <alignment horizontal="center" vertical="center" wrapText="1"/>
    </xf>
    <xf numFmtId="164" fontId="2" fillId="0" borderId="1" xfId="23" applyFont="1" applyFill="1" applyBorder="1" applyAlignment="1">
      <alignment horizontal="center" vertical="center" wrapText="1"/>
      <protection/>
    </xf>
    <xf numFmtId="164" fontId="11" fillId="0" borderId="1" xfId="23" applyFont="1" applyFill="1" applyBorder="1" applyAlignment="1">
      <alignment horizontal="center" vertical="center" wrapText="1"/>
      <protection/>
    </xf>
    <xf numFmtId="165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center" vertical="center" wrapText="1"/>
    </xf>
    <xf numFmtId="164" fontId="1" fillId="0" borderId="1" xfId="20" applyNumberFormat="1" applyFont="1" applyFill="1" applyBorder="1" applyAlignment="1" applyProtection="1">
      <alignment horizontal="left" vertical="center" wrapText="1"/>
      <protection/>
    </xf>
    <xf numFmtId="164" fontId="1" fillId="0" borderId="1" xfId="20" applyNumberFormat="1" applyFont="1" applyFill="1" applyBorder="1" applyAlignment="1" applyProtection="1">
      <alignment horizontal="center" vertical="center" wrapText="1"/>
      <protection/>
    </xf>
    <xf numFmtId="167" fontId="1" fillId="0" borderId="1" xfId="0" applyNumberFormat="1" applyFont="1" applyBorder="1" applyAlignment="1">
      <alignment horizontal="right" vertical="center"/>
    </xf>
    <xf numFmtId="167" fontId="1" fillId="0" borderId="1" xfId="0" applyNumberFormat="1" applyFont="1" applyFill="1" applyBorder="1" applyAlignment="1">
      <alignment horizontal="right" vertical="center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Fill="1" applyBorder="1" applyAlignment="1">
      <alignment horizontal="center" vertical="center"/>
    </xf>
    <xf numFmtId="164" fontId="1" fillId="0" borderId="3" xfId="0" applyFont="1" applyBorder="1" applyAlignment="1">
      <alignment vertical="center" wrapText="1"/>
    </xf>
    <xf numFmtId="164" fontId="1" fillId="0" borderId="3" xfId="20" applyNumberFormat="1" applyFont="1" applyFill="1" applyBorder="1" applyAlignment="1" applyProtection="1">
      <alignment horizontal="center" vertical="center" wrapText="1"/>
      <protection/>
    </xf>
    <xf numFmtId="164" fontId="20" fillId="3" borderId="1" xfId="0" applyFont="1" applyFill="1" applyBorder="1" applyAlignment="1">
      <alignment vertical="center" wrapText="1"/>
    </xf>
    <xf numFmtId="169" fontId="1" fillId="3" borderId="1" xfId="15" applyNumberFormat="1" applyFont="1" applyFill="1" applyBorder="1" applyAlignment="1" applyProtection="1">
      <alignment vertical="center" wrapText="1"/>
      <protection/>
    </xf>
    <xf numFmtId="165" fontId="20" fillId="3" borderId="1" xfId="15" applyNumberFormat="1" applyFont="1" applyFill="1" applyBorder="1" applyAlignment="1" applyProtection="1">
      <alignment vertical="center" wrapText="1"/>
      <protection/>
    </xf>
    <xf numFmtId="165" fontId="20" fillId="3" borderId="3" xfId="0" applyNumberFormat="1" applyFont="1" applyFill="1" applyBorder="1" applyAlignment="1">
      <alignment horizontal="distributed" vertical="center" wrapText="1"/>
    </xf>
    <xf numFmtId="165" fontId="20" fillId="3" borderId="3" xfId="0" applyNumberFormat="1" applyFont="1" applyFill="1" applyBorder="1" applyAlignment="1">
      <alignment wrapText="1"/>
    </xf>
    <xf numFmtId="169" fontId="20" fillId="3" borderId="1" xfId="0" applyNumberFormat="1" applyFont="1" applyFill="1" applyBorder="1" applyAlignment="1">
      <alignment horizontal="center" vertical="center"/>
    </xf>
    <xf numFmtId="164" fontId="1" fillId="3" borderId="1" xfId="0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vertical="center" wrapText="1"/>
    </xf>
    <xf numFmtId="164" fontId="1" fillId="4" borderId="1" xfId="20" applyNumberFormat="1" applyFont="1" applyFill="1" applyBorder="1" applyAlignment="1" applyProtection="1">
      <alignment horizontal="center" vertical="center" wrapText="1"/>
      <protection/>
    </xf>
    <xf numFmtId="167" fontId="20" fillId="4" borderId="1" xfId="0" applyNumberFormat="1" applyFont="1" applyFill="1" applyBorder="1" applyAlignment="1">
      <alignment horizontal="right" vertical="center"/>
    </xf>
    <xf numFmtId="164" fontId="1" fillId="4" borderId="1" xfId="0" applyNumberFormat="1" applyFont="1" applyFill="1" applyBorder="1" applyAlignment="1">
      <alignment vertical="center" wrapText="1"/>
    </xf>
    <xf numFmtId="164" fontId="20" fillId="0" borderId="3" xfId="0" applyFont="1" applyFill="1" applyBorder="1" applyAlignment="1">
      <alignment horizontal="left" vertical="center" wrapText="1"/>
    </xf>
    <xf numFmtId="164" fontId="20" fillId="0" borderId="1" xfId="0" applyFont="1" applyFill="1" applyBorder="1" applyAlignment="1">
      <alignment vertical="center" wrapText="1"/>
    </xf>
    <xf numFmtId="164" fontId="1" fillId="0" borderId="1" xfId="0" applyFont="1" applyFill="1" applyBorder="1" applyAlignment="1">
      <alignment vertical="center"/>
    </xf>
    <xf numFmtId="167" fontId="1" fillId="2" borderId="1" xfId="0" applyNumberFormat="1" applyFont="1" applyFill="1" applyBorder="1" applyAlignment="1">
      <alignment horizontal="right" vertical="center"/>
    </xf>
    <xf numFmtId="164" fontId="1" fillId="2" borderId="1" xfId="0" applyFont="1" applyFill="1" applyBorder="1" applyAlignment="1">
      <alignment horizontal="center" vertical="center"/>
    </xf>
    <xf numFmtId="164" fontId="1" fillId="2" borderId="1" xfId="0" applyFont="1" applyFill="1" applyBorder="1" applyAlignment="1">
      <alignment vertical="center"/>
    </xf>
    <xf numFmtId="164" fontId="2" fillId="0" borderId="0" xfId="23" applyFont="1" applyBorder="1" applyAlignment="1">
      <alignment horizontal="left" vertical="top" wrapText="1"/>
      <protection/>
    </xf>
    <xf numFmtId="164" fontId="1" fillId="0" borderId="1" xfId="0" applyFont="1" applyFill="1" applyBorder="1" applyAlignment="1">
      <alignment horizontal="left" vertical="center" wrapText="1"/>
    </xf>
    <xf numFmtId="170" fontId="1" fillId="0" borderId="1" xfId="0" applyNumberFormat="1" applyFont="1" applyFill="1" applyBorder="1" applyAlignment="1">
      <alignment horizontal="left" vertical="center" wrapText="1"/>
    </xf>
    <xf numFmtId="164" fontId="22" fillId="0" borderId="1" xfId="20" applyNumberFormat="1" applyFont="1" applyFill="1" applyBorder="1" applyAlignment="1" applyProtection="1">
      <alignment horizontal="center" vertical="center" wrapText="1"/>
      <protection/>
    </xf>
    <xf numFmtId="171" fontId="1" fillId="0" borderId="1" xfId="0" applyNumberFormat="1" applyFont="1" applyFill="1" applyBorder="1" applyAlignment="1">
      <alignment horizontal="right" vertical="center"/>
    </xf>
    <xf numFmtId="164" fontId="1" fillId="0" borderId="1" xfId="0" applyFont="1" applyFill="1" applyBorder="1" applyAlignment="1">
      <alignment/>
    </xf>
    <xf numFmtId="164" fontId="2" fillId="0" borderId="0" xfId="0" applyFont="1" applyFill="1" applyAlignment="1">
      <alignment/>
    </xf>
    <xf numFmtId="164" fontId="21" fillId="0" borderId="1" xfId="0" applyFont="1" applyFill="1" applyBorder="1" applyAlignment="1">
      <alignment horizontal="center" vertical="center" wrapText="1"/>
    </xf>
    <xf numFmtId="164" fontId="1" fillId="0" borderId="2" xfId="0" applyFont="1" applyFill="1" applyBorder="1" applyAlignment="1">
      <alignment horizontal="left" vertical="center" wrapText="1"/>
    </xf>
    <xf numFmtId="167" fontId="22" fillId="0" borderId="2" xfId="0" applyNumberFormat="1" applyFont="1" applyFill="1" applyBorder="1" applyAlignment="1">
      <alignment horizontal="right" vertical="center"/>
    </xf>
    <xf numFmtId="164" fontId="5" fillId="0" borderId="1" xfId="20" applyNumberFormat="1" applyFont="1" applyFill="1" applyBorder="1" applyAlignment="1" applyProtection="1">
      <alignment horizontal="center" vertical="center" wrapText="1"/>
      <protection/>
    </xf>
    <xf numFmtId="164" fontId="22" fillId="0" borderId="1" xfId="0" applyFont="1" applyFill="1" applyBorder="1" applyAlignment="1">
      <alignment horizontal="center" vertical="center"/>
    </xf>
    <xf numFmtId="164" fontId="22" fillId="0" borderId="1" xfId="0" applyFont="1" applyFill="1" applyBorder="1" applyAlignment="1">
      <alignment vertical="center"/>
    </xf>
    <xf numFmtId="164" fontId="1" fillId="0" borderId="1" xfId="20" applyNumberFormat="1" applyFont="1" applyFill="1" applyBorder="1" applyAlignment="1" applyProtection="1">
      <alignment horizontal="center" vertical="center" shrinkToFit="1"/>
      <protection/>
    </xf>
    <xf numFmtId="165" fontId="1" fillId="0" borderId="1" xfId="0" applyNumberFormat="1" applyFont="1" applyFill="1" applyBorder="1" applyAlignment="1">
      <alignment horizontal="right" vertical="center" shrinkToFit="1"/>
    </xf>
    <xf numFmtId="165" fontId="19" fillId="0" borderId="1" xfId="20" applyNumberFormat="1" applyFont="1" applyFill="1" applyBorder="1" applyAlignment="1" applyProtection="1">
      <alignment horizontal="center" vertical="center" shrinkToFit="1"/>
      <protection/>
    </xf>
    <xf numFmtId="165" fontId="1" fillId="0" borderId="1" xfId="20" applyNumberFormat="1" applyFont="1" applyFill="1" applyBorder="1" applyAlignment="1" applyProtection="1">
      <alignment horizontal="center" vertical="center" shrinkToFit="1"/>
      <protection/>
    </xf>
    <xf numFmtId="165" fontId="1" fillId="0" borderId="1" xfId="0" applyNumberFormat="1" applyFont="1" applyFill="1" applyBorder="1" applyAlignment="1">
      <alignment horizontal="center" vertical="center" shrinkToFit="1"/>
    </xf>
    <xf numFmtId="165" fontId="1" fillId="0" borderId="1" xfId="0" applyNumberFormat="1" applyFont="1" applyFill="1" applyBorder="1" applyAlignment="1">
      <alignment shrinkToFit="1"/>
    </xf>
    <xf numFmtId="164" fontId="2" fillId="0" borderId="1" xfId="0" applyFont="1" applyFill="1" applyBorder="1" applyAlignment="1">
      <alignment horizontal="left" vertical="center" wrapText="1"/>
    </xf>
    <xf numFmtId="170" fontId="2" fillId="0" borderId="1" xfId="20" applyNumberFormat="1" applyFont="1" applyFill="1" applyBorder="1" applyAlignment="1" applyProtection="1">
      <alignment horizontal="center" vertical="center" wrapText="1"/>
      <protection/>
    </xf>
    <xf numFmtId="164" fontId="24" fillId="0" borderId="1" xfId="20" applyNumberFormat="1" applyFont="1" applyFill="1" applyBorder="1" applyAlignment="1" applyProtection="1">
      <alignment horizontal="center" vertical="center" wrapText="1"/>
      <protection/>
    </xf>
    <xf numFmtId="165" fontId="2" fillId="0" borderId="1" xfId="0" applyNumberFormat="1" applyFont="1" applyFill="1" applyBorder="1" applyAlignment="1">
      <alignment horizontal="right" vertical="center" shrinkToFit="1"/>
    </xf>
    <xf numFmtId="165" fontId="24" fillId="0" borderId="1" xfId="20" applyNumberFormat="1" applyFont="1" applyFill="1" applyBorder="1" applyAlignment="1" applyProtection="1">
      <alignment horizontal="center" vertical="center" shrinkToFit="1"/>
      <protection/>
    </xf>
    <xf numFmtId="165" fontId="2" fillId="0" borderId="1" xfId="0" applyNumberFormat="1" applyFont="1" applyFill="1" applyBorder="1" applyAlignment="1">
      <alignment horizontal="center" vertical="center" shrinkToFit="1"/>
    </xf>
    <xf numFmtId="164" fontId="2" fillId="0" borderId="3" xfId="0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center" vertical="center"/>
    </xf>
    <xf numFmtId="164" fontId="12" fillId="0" borderId="3" xfId="0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shrinkToFit="1"/>
    </xf>
    <xf numFmtId="165" fontId="12" fillId="0" borderId="3" xfId="23" applyNumberFormat="1" applyFont="1" applyFill="1" applyBorder="1" applyAlignment="1">
      <alignment horizontal="center" vertical="center" shrinkToFit="1"/>
      <protection/>
    </xf>
    <xf numFmtId="165" fontId="12" fillId="0" borderId="3" xfId="0" applyNumberFormat="1" applyFont="1" applyFill="1" applyBorder="1" applyAlignment="1">
      <alignment horizontal="center" vertical="center" shrinkToFit="1"/>
    </xf>
    <xf numFmtId="165" fontId="12" fillId="0" borderId="1" xfId="23" applyNumberFormat="1" applyFont="1" applyFill="1" applyBorder="1" applyAlignment="1">
      <alignment horizontal="center" vertical="center" shrinkToFit="1"/>
      <protection/>
    </xf>
    <xf numFmtId="164" fontId="2" fillId="0" borderId="4" xfId="0" applyFont="1" applyFill="1" applyBorder="1" applyAlignment="1">
      <alignment horizontal="center" vertical="center" wrapText="1"/>
    </xf>
    <xf numFmtId="164" fontId="17" fillId="2" borderId="1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4" fillId="2" borderId="1" xfId="20" applyNumberFormat="1" applyFont="1" applyFill="1" applyBorder="1" applyAlignment="1" applyProtection="1">
      <alignment horizontal="center" vertical="center" wrapText="1"/>
      <protection/>
    </xf>
    <xf numFmtId="165" fontId="2" fillId="2" borderId="1" xfId="0" applyNumberFormat="1" applyFont="1" applyFill="1" applyBorder="1" applyAlignment="1">
      <alignment horizontal="right" vertical="center" shrinkToFit="1"/>
    </xf>
    <xf numFmtId="165" fontId="24" fillId="2" borderId="1" xfId="20" applyNumberFormat="1" applyFont="1" applyFill="1" applyBorder="1" applyAlignment="1" applyProtection="1">
      <alignment horizontal="center" vertical="center" shrinkToFit="1"/>
      <protection/>
    </xf>
    <xf numFmtId="165" fontId="2" fillId="2" borderId="1" xfId="0" applyNumberFormat="1" applyFont="1" applyFill="1" applyBorder="1" applyAlignment="1">
      <alignment horizontal="center" vertical="center" shrinkToFit="1"/>
    </xf>
    <xf numFmtId="164" fontId="1" fillId="0" borderId="5" xfId="0" applyFont="1" applyFill="1" applyBorder="1" applyAlignment="1">
      <alignment horizontal="center" vertical="center" wrapText="1"/>
    </xf>
    <xf numFmtId="164" fontId="1" fillId="0" borderId="3" xfId="0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center" vertical="center" wrapText="1"/>
    </xf>
    <xf numFmtId="164" fontId="25" fillId="0" borderId="1" xfId="0" applyFont="1" applyFill="1" applyBorder="1" applyAlignment="1">
      <alignment horizontal="left" vertical="center" wrapText="1"/>
    </xf>
    <xf numFmtId="167" fontId="2" fillId="0" borderId="1" xfId="0" applyNumberFormat="1" applyFont="1" applyFill="1" applyBorder="1" applyAlignment="1">
      <alignment horizontal="right" vertical="center"/>
    </xf>
    <xf numFmtId="164" fontId="2" fillId="3" borderId="0" xfId="0" applyFont="1" applyFill="1" applyAlignment="1">
      <alignment/>
    </xf>
    <xf numFmtId="164" fontId="2" fillId="0" borderId="1" xfId="0" applyFont="1" applyFill="1" applyBorder="1" applyAlignment="1">
      <alignment vertical="top" wrapText="1"/>
    </xf>
    <xf numFmtId="170" fontId="2" fillId="0" borderId="1" xfId="0" applyNumberFormat="1" applyFont="1" applyFill="1" applyBorder="1" applyAlignment="1">
      <alignment horizontal="left" vertical="center"/>
    </xf>
    <xf numFmtId="165" fontId="2" fillId="0" borderId="1" xfId="20" applyNumberFormat="1" applyFont="1" applyFill="1" applyBorder="1" applyAlignment="1" applyProtection="1">
      <alignment horizontal="left" vertical="center" wrapText="1"/>
      <protection/>
    </xf>
    <xf numFmtId="164" fontId="2" fillId="0" borderId="1" xfId="20" applyNumberFormat="1" applyFont="1" applyFill="1" applyBorder="1" applyAlignment="1" applyProtection="1">
      <alignment horizontal="center" vertical="center" wrapText="1"/>
      <protection/>
    </xf>
    <xf numFmtId="166" fontId="2" fillId="0" borderId="1" xfId="0" applyNumberFormat="1" applyFont="1" applyFill="1" applyBorder="1" applyAlignment="1">
      <alignment horizontal="right" vertical="center"/>
    </xf>
    <xf numFmtId="168" fontId="2" fillId="0" borderId="1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vertical="center" wrapText="1"/>
    </xf>
    <xf numFmtId="165" fontId="2" fillId="0" borderId="1" xfId="20" applyNumberFormat="1" applyFont="1" applyFill="1" applyBorder="1" applyAlignment="1" applyProtection="1">
      <alignment horizontal="center" vertical="center" wrapText="1"/>
      <protection/>
    </xf>
    <xf numFmtId="164" fontId="25" fillId="0" borderId="1" xfId="0" applyFont="1" applyFill="1" applyBorder="1" applyAlignment="1">
      <alignment horizontal="left" vertical="top" wrapText="1"/>
    </xf>
    <xf numFmtId="170" fontId="2" fillId="0" borderId="1" xfId="0" applyNumberFormat="1" applyFont="1" applyFill="1" applyBorder="1" applyAlignment="1">
      <alignment horizontal="left" vertical="center" wrapText="1"/>
    </xf>
    <xf numFmtId="172" fontId="26" fillId="0" borderId="1" xfId="0" applyNumberFormat="1" applyFont="1" applyFill="1" applyBorder="1" applyAlignment="1">
      <alignment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left" vertical="center" wrapText="1"/>
    </xf>
    <xf numFmtId="167" fontId="2" fillId="2" borderId="1" xfId="0" applyNumberFormat="1" applyFont="1" applyFill="1" applyBorder="1" applyAlignment="1">
      <alignment horizontal="right" vertical="center"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vertical="center"/>
    </xf>
    <xf numFmtId="164" fontId="2" fillId="0" borderId="0" xfId="0" applyFont="1" applyAlignment="1">
      <alignment vertical="top"/>
    </xf>
    <xf numFmtId="164" fontId="2" fillId="0" borderId="0" xfId="0" applyFont="1" applyAlignment="1">
      <alignment horizontal="left" vertical="top"/>
    </xf>
    <xf numFmtId="165" fontId="2" fillId="0" borderId="0" xfId="0" applyNumberFormat="1" applyFont="1" applyAlignment="1">
      <alignment vertical="top"/>
    </xf>
    <xf numFmtId="166" fontId="1" fillId="0" borderId="1" xfId="0" applyNumberFormat="1" applyFont="1" applyFill="1" applyBorder="1" applyAlignment="1">
      <alignment horizontal="right" vertical="center"/>
    </xf>
    <xf numFmtId="164" fontId="1" fillId="0" borderId="0" xfId="0" applyFont="1" applyFill="1" applyAlignment="1">
      <alignment/>
    </xf>
    <xf numFmtId="164" fontId="1" fillId="0" borderId="2" xfId="0" applyFont="1" applyFill="1" applyBorder="1" applyAlignment="1">
      <alignment horizontal="center" vertical="center" wrapText="1"/>
    </xf>
    <xf numFmtId="164" fontId="1" fillId="0" borderId="1" xfId="20" applyNumberFormat="1" applyFont="1" applyFill="1" applyBorder="1" applyAlignment="1" applyProtection="1">
      <alignment vertical="center" wrapText="1"/>
      <protection/>
    </xf>
    <xf numFmtId="166" fontId="1" fillId="0" borderId="2" xfId="0" applyNumberFormat="1" applyFont="1" applyFill="1" applyBorder="1" applyAlignment="1">
      <alignment horizontal="right" vertical="center" wrapText="1"/>
    </xf>
    <xf numFmtId="164" fontId="1" fillId="2" borderId="1" xfId="20" applyNumberFormat="1" applyFont="1" applyFill="1" applyBorder="1" applyAlignment="1" applyProtection="1">
      <alignment horizontal="left" vertical="center" wrapText="1"/>
      <protection/>
    </xf>
    <xf numFmtId="164" fontId="1" fillId="2" borderId="1" xfId="20" applyNumberFormat="1" applyFont="1" applyFill="1" applyBorder="1" applyAlignment="1" applyProtection="1">
      <alignment vertical="center" wrapText="1"/>
      <protection/>
    </xf>
    <xf numFmtId="166" fontId="1" fillId="2" borderId="1" xfId="0" applyNumberFormat="1" applyFont="1" applyFill="1" applyBorder="1" applyAlignment="1">
      <alignment horizontal="right" vertical="center"/>
    </xf>
    <xf numFmtId="164" fontId="1" fillId="2" borderId="1" xfId="2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Font="1" applyAlignment="1">
      <alignment/>
    </xf>
    <xf numFmtId="165" fontId="2" fillId="0" borderId="0" xfId="0" applyNumberFormat="1" applyFont="1" applyFill="1" applyAlignment="1">
      <alignment vertical="center"/>
    </xf>
    <xf numFmtId="164" fontId="19" fillId="0" borderId="2" xfId="20" applyNumberFormat="1" applyFont="1" applyFill="1" applyBorder="1" applyAlignment="1" applyProtection="1">
      <alignment horizontal="center" vertical="center" wrapText="1"/>
      <protection/>
    </xf>
    <xf numFmtId="167" fontId="2" fillId="0" borderId="2" xfId="0" applyNumberFormat="1" applyFont="1" applyBorder="1" applyAlignment="1">
      <alignment horizontal="right" vertical="center"/>
    </xf>
    <xf numFmtId="164" fontId="10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 horizontal="left"/>
    </xf>
    <xf numFmtId="165" fontId="16" fillId="0" borderId="0" xfId="0" applyNumberFormat="1" applyFont="1" applyAlignment="1">
      <alignment/>
    </xf>
    <xf numFmtId="165" fontId="16" fillId="0" borderId="0" xfId="0" applyNumberFormat="1" applyFont="1" applyAlignment="1">
      <alignment horizontal="center"/>
    </xf>
    <xf numFmtId="164" fontId="27" fillId="0" borderId="0" xfId="0" applyFont="1" applyBorder="1" applyAlignment="1">
      <alignment horizontal="center"/>
    </xf>
    <xf numFmtId="164" fontId="16" fillId="0" borderId="1" xfId="0" applyFont="1" applyBorder="1" applyAlignment="1">
      <alignment horizontal="center" vertical="center"/>
    </xf>
    <xf numFmtId="164" fontId="16" fillId="0" borderId="1" xfId="23" applyFont="1" applyBorder="1" applyAlignment="1">
      <alignment horizontal="center" vertical="center" wrapText="1"/>
      <protection/>
    </xf>
    <xf numFmtId="164" fontId="22" fillId="0" borderId="0" xfId="0" applyFont="1" applyAlignment="1">
      <alignment/>
    </xf>
    <xf numFmtId="165" fontId="16" fillId="0" borderId="1" xfId="0" applyNumberFormat="1" applyFont="1" applyBorder="1" applyAlignment="1">
      <alignment horizontal="center" vertical="center" wrapText="1"/>
    </xf>
    <xf numFmtId="164" fontId="28" fillId="0" borderId="1" xfId="0" applyFont="1" applyFill="1" applyBorder="1" applyAlignment="1">
      <alignment horizontal="left" vertical="center" wrapText="1"/>
    </xf>
    <xf numFmtId="164" fontId="28" fillId="0" borderId="1" xfId="0" applyFont="1" applyFill="1" applyBorder="1" applyAlignment="1">
      <alignment vertical="center" wrapText="1"/>
    </xf>
    <xf numFmtId="166" fontId="28" fillId="0" borderId="1" xfId="15" applyNumberFormat="1" applyFont="1" applyFill="1" applyBorder="1" applyAlignment="1" applyProtection="1">
      <alignment horizontal="center" vertical="center"/>
      <protection/>
    </xf>
    <xf numFmtId="166" fontId="28" fillId="0" borderId="1" xfId="0" applyNumberFormat="1" applyFont="1" applyFill="1" applyBorder="1" applyAlignment="1">
      <alignment horizontal="right" vertical="center"/>
    </xf>
    <xf numFmtId="164" fontId="29" fillId="0" borderId="1" xfId="20" applyNumberFormat="1" applyFont="1" applyFill="1" applyBorder="1" applyAlignment="1" applyProtection="1">
      <alignment horizontal="left" vertical="center" wrapText="1"/>
      <protection/>
    </xf>
    <xf numFmtId="164" fontId="28" fillId="0" borderId="1" xfId="20" applyNumberFormat="1" applyFont="1" applyFill="1" applyBorder="1" applyAlignment="1" applyProtection="1">
      <alignment horizontal="center" vertical="center" wrapText="1"/>
      <protection/>
    </xf>
    <xf numFmtId="164" fontId="28" fillId="0" borderId="1" xfId="0" applyFont="1" applyFill="1" applyBorder="1" applyAlignment="1">
      <alignment horizontal="center" vertical="center"/>
    </xf>
    <xf numFmtId="164" fontId="1" fillId="0" borderId="0" xfId="0" applyFont="1" applyFill="1" applyAlignment="1">
      <alignment vertical="center"/>
    </xf>
    <xf numFmtId="164" fontId="28" fillId="0" borderId="1" xfId="0" applyFont="1" applyFill="1" applyBorder="1" applyAlignment="1">
      <alignment horizontal="center" vertical="center" wrapText="1"/>
    </xf>
    <xf numFmtId="164" fontId="22" fillId="0" borderId="1" xfId="0" applyFont="1" applyFill="1" applyBorder="1" applyAlignment="1">
      <alignment horizontal="center" vertical="center" wrapText="1"/>
    </xf>
    <xf numFmtId="164" fontId="28" fillId="0" borderId="1" xfId="0" applyFont="1" applyFill="1" applyBorder="1" applyAlignment="1">
      <alignment vertical="center"/>
    </xf>
    <xf numFmtId="164" fontId="22" fillId="0" borderId="1" xfId="0" applyFont="1" applyFill="1" applyBorder="1" applyAlignment="1">
      <alignment horizontal="left" vertical="center" wrapText="1"/>
    </xf>
    <xf numFmtId="164" fontId="22" fillId="0" borderId="1" xfId="0" applyFont="1" applyFill="1" applyBorder="1" applyAlignment="1">
      <alignment vertical="center" wrapText="1"/>
    </xf>
    <xf numFmtId="165" fontId="22" fillId="0" borderId="1" xfId="0" applyNumberFormat="1" applyFont="1" applyFill="1" applyBorder="1" applyAlignment="1">
      <alignment vertical="center" wrapText="1"/>
    </xf>
    <xf numFmtId="167" fontId="22" fillId="0" borderId="1" xfId="0" applyNumberFormat="1" applyFont="1" applyFill="1" applyBorder="1" applyAlignment="1">
      <alignment horizontal="right" vertical="center"/>
    </xf>
    <xf numFmtId="164" fontId="30" fillId="0" borderId="1" xfId="20" applyNumberFormat="1" applyFont="1" applyFill="1" applyBorder="1" applyAlignment="1" applyProtection="1">
      <alignment horizontal="center" vertical="center" wrapText="1"/>
      <protection/>
    </xf>
    <xf numFmtId="173" fontId="22" fillId="0" borderId="1" xfId="0" applyNumberFormat="1" applyFont="1" applyFill="1" applyBorder="1" applyAlignment="1">
      <alignment horizontal="center" vertical="center" wrapText="1"/>
    </xf>
    <xf numFmtId="164" fontId="31" fillId="0" borderId="0" xfId="0" applyFont="1" applyFill="1" applyAlignment="1">
      <alignment vertical="center"/>
    </xf>
    <xf numFmtId="164" fontId="22" fillId="0" borderId="6" xfId="0" applyFont="1" applyFill="1" applyBorder="1" applyAlignment="1">
      <alignment horizontal="left" vertical="center" wrapText="1"/>
    </xf>
    <xf numFmtId="170" fontId="22" fillId="0" borderId="1" xfId="0" applyNumberFormat="1" applyFont="1" applyFill="1" applyBorder="1" applyAlignment="1">
      <alignment horizontal="left" vertical="center" wrapText="1"/>
    </xf>
    <xf numFmtId="166" fontId="22" fillId="0" borderId="1" xfId="0" applyNumberFormat="1" applyFont="1" applyFill="1" applyBorder="1" applyAlignment="1">
      <alignment horizontal="right" vertical="center"/>
    </xf>
    <xf numFmtId="164" fontId="2" fillId="0" borderId="0" xfId="0" applyFont="1" applyFill="1" applyAlignment="1">
      <alignment vertical="center"/>
    </xf>
    <xf numFmtId="164" fontId="29" fillId="0" borderId="1" xfId="20" applyNumberFormat="1" applyFont="1" applyFill="1" applyBorder="1" applyAlignment="1" applyProtection="1">
      <alignment vertical="center" wrapText="1"/>
      <protection/>
    </xf>
    <xf numFmtId="164" fontId="32" fillId="0" borderId="1" xfId="20" applyNumberFormat="1" applyFont="1" applyFill="1" applyBorder="1" applyAlignment="1" applyProtection="1">
      <alignment horizontal="center" vertical="center" wrapText="1"/>
      <protection/>
    </xf>
    <xf numFmtId="164" fontId="29" fillId="0" borderId="1" xfId="20" applyNumberFormat="1" applyFont="1" applyFill="1" applyBorder="1" applyAlignment="1" applyProtection="1">
      <alignment horizontal="center" vertical="center" wrapText="1"/>
      <protection/>
    </xf>
    <xf numFmtId="165" fontId="22" fillId="0" borderId="3" xfId="0" applyNumberFormat="1" applyFont="1" applyFill="1" applyBorder="1" applyAlignment="1">
      <alignment horizontal="left" vertical="center" wrapText="1"/>
    </xf>
    <xf numFmtId="170" fontId="22" fillId="0" borderId="1" xfId="0" applyNumberFormat="1" applyFont="1" applyFill="1" applyBorder="1" applyAlignment="1">
      <alignment vertical="center" wrapText="1"/>
    </xf>
    <xf numFmtId="164" fontId="22" fillId="0" borderId="1" xfId="20" applyNumberFormat="1" applyFont="1" applyFill="1" applyBorder="1" applyAlignment="1" applyProtection="1">
      <alignment vertical="center" wrapText="1"/>
      <protection/>
    </xf>
    <xf numFmtId="164" fontId="28" fillId="0" borderId="1" xfId="23" applyFont="1" applyFill="1" applyBorder="1" applyAlignment="1">
      <alignment vertical="center" wrapText="1"/>
      <protection/>
    </xf>
    <xf numFmtId="164" fontId="22" fillId="0" borderId="1" xfId="23" applyFont="1" applyFill="1" applyBorder="1" applyAlignment="1">
      <alignment horizontal="center" vertical="center" wrapText="1"/>
      <protection/>
    </xf>
    <xf numFmtId="166" fontId="28" fillId="0" borderId="1" xfId="23" applyNumberFormat="1" applyFont="1" applyFill="1" applyBorder="1" applyAlignment="1">
      <alignment vertical="center" wrapText="1"/>
      <protection/>
    </xf>
    <xf numFmtId="164" fontId="28" fillId="0" borderId="1" xfId="23" applyFont="1" applyFill="1" applyBorder="1" applyAlignment="1">
      <alignment horizontal="left" vertical="center" wrapText="1"/>
      <protection/>
    </xf>
    <xf numFmtId="164" fontId="22" fillId="0" borderId="3" xfId="0" applyFont="1" applyFill="1" applyBorder="1" applyAlignment="1">
      <alignment horizontal="left" vertical="center" wrapText="1"/>
    </xf>
    <xf numFmtId="170" fontId="22" fillId="0" borderId="7" xfId="0" applyNumberFormat="1" applyFont="1" applyFill="1" applyBorder="1" applyAlignment="1">
      <alignment vertical="center" wrapText="1"/>
    </xf>
    <xf numFmtId="166" fontId="22" fillId="0" borderId="1" xfId="0" applyNumberFormat="1" applyFont="1" applyFill="1" applyBorder="1" applyAlignment="1">
      <alignment vertical="center"/>
    </xf>
    <xf numFmtId="165" fontId="22" fillId="0" borderId="1" xfId="0" applyNumberFormat="1" applyFont="1" applyFill="1" applyBorder="1" applyAlignment="1">
      <alignment horizontal="right" vertical="center" wrapText="1"/>
    </xf>
    <xf numFmtId="164" fontId="22" fillId="0" borderId="2" xfId="0" applyFont="1" applyFill="1" applyBorder="1" applyAlignment="1">
      <alignment horizontal="center" vertical="center" wrapText="1"/>
    </xf>
    <xf numFmtId="166" fontId="28" fillId="0" borderId="2" xfId="0" applyNumberFormat="1" applyFont="1" applyFill="1" applyBorder="1" applyAlignment="1">
      <alignment horizontal="right" vertical="center"/>
    </xf>
    <xf numFmtId="168" fontId="28" fillId="0" borderId="2" xfId="0" applyNumberFormat="1" applyFont="1" applyFill="1" applyBorder="1" applyAlignment="1">
      <alignment horizontal="right" vertical="center"/>
    </xf>
    <xf numFmtId="173" fontId="22" fillId="0" borderId="1" xfId="0" applyNumberFormat="1" applyFont="1" applyFill="1" applyBorder="1" applyAlignment="1">
      <alignment horizontal="right" vertical="center"/>
    </xf>
    <xf numFmtId="164" fontId="28" fillId="0" borderId="1" xfId="20" applyNumberFormat="1" applyFont="1" applyFill="1" applyBorder="1" applyAlignment="1" applyProtection="1">
      <alignment horizontal="left" vertical="center" wrapText="1"/>
      <protection/>
    </xf>
    <xf numFmtId="174" fontId="22" fillId="0" borderId="1" xfId="0" applyNumberFormat="1" applyFont="1" applyFill="1" applyBorder="1" applyAlignment="1">
      <alignment horizontal="right" vertical="center"/>
    </xf>
    <xf numFmtId="164" fontId="22" fillId="0" borderId="1" xfId="20" applyNumberFormat="1" applyFont="1" applyFill="1" applyBorder="1" applyAlignment="1" applyProtection="1">
      <alignment horizontal="left" vertical="center" wrapText="1"/>
      <protection/>
    </xf>
    <xf numFmtId="164" fontId="28" fillId="0" borderId="3" xfId="0" applyFont="1" applyFill="1" applyBorder="1" applyAlignment="1">
      <alignment horizontal="left" vertical="center"/>
    </xf>
    <xf numFmtId="164" fontId="22" fillId="0" borderId="3" xfId="0" applyFont="1" applyFill="1" applyBorder="1" applyAlignment="1">
      <alignment horizontal="center" vertical="center"/>
    </xf>
    <xf numFmtId="164" fontId="28" fillId="0" borderId="3" xfId="0" applyFont="1" applyFill="1" applyBorder="1" applyAlignment="1">
      <alignment horizontal="center" vertical="center" wrapText="1"/>
    </xf>
    <xf numFmtId="164" fontId="28" fillId="0" borderId="3" xfId="23" applyFont="1" applyFill="1" applyBorder="1" applyAlignment="1">
      <alignment horizontal="center" vertical="center" wrapText="1"/>
      <protection/>
    </xf>
    <xf numFmtId="164" fontId="28" fillId="0" borderId="1" xfId="23" applyFont="1" applyFill="1" applyBorder="1" applyAlignment="1">
      <alignment horizontal="center" vertical="center" wrapText="1"/>
      <protection/>
    </xf>
    <xf numFmtId="164" fontId="28" fillId="0" borderId="1" xfId="20" applyNumberFormat="1" applyFont="1" applyFill="1" applyBorder="1" applyAlignment="1" applyProtection="1">
      <alignment vertical="center" wrapText="1"/>
      <protection/>
    </xf>
    <xf numFmtId="166" fontId="28" fillId="0" borderId="1" xfId="0" applyNumberFormat="1" applyFont="1" applyFill="1" applyBorder="1" applyAlignment="1">
      <alignment vertical="center"/>
    </xf>
    <xf numFmtId="167" fontId="28" fillId="0" borderId="1" xfId="0" applyNumberFormat="1" applyFont="1" applyFill="1" applyBorder="1" applyAlignment="1">
      <alignment horizontal="right" vertical="center"/>
    </xf>
    <xf numFmtId="164" fontId="22" fillId="3" borderId="1" xfId="0" applyFont="1" applyFill="1" applyBorder="1" applyAlignment="1">
      <alignment horizontal="center" vertical="center" wrapText="1"/>
    </xf>
    <xf numFmtId="164" fontId="22" fillId="3" borderId="1" xfId="20" applyNumberFormat="1" applyFont="1" applyFill="1" applyBorder="1" applyAlignment="1" applyProtection="1">
      <alignment vertical="center" wrapText="1"/>
      <protection/>
    </xf>
    <xf numFmtId="164" fontId="29" fillId="3" borderId="1" xfId="20" applyNumberFormat="1" applyFont="1" applyFill="1" applyBorder="1" applyAlignment="1" applyProtection="1">
      <alignment vertical="center" wrapText="1"/>
      <protection/>
    </xf>
    <xf numFmtId="164" fontId="28" fillId="3" borderId="1" xfId="20" applyNumberFormat="1" applyFont="1" applyFill="1" applyBorder="1" applyAlignment="1" applyProtection="1">
      <alignment horizontal="center" vertical="center" wrapText="1"/>
      <protection/>
    </xf>
    <xf numFmtId="166" fontId="28" fillId="3" borderId="1" xfId="0" applyNumberFormat="1" applyFont="1" applyFill="1" applyBorder="1" applyAlignment="1">
      <alignment vertical="center"/>
    </xf>
    <xf numFmtId="164" fontId="29" fillId="3" borderId="1" xfId="20" applyNumberFormat="1" applyFont="1" applyFill="1" applyBorder="1" applyAlignment="1" applyProtection="1">
      <alignment horizontal="center" vertical="center" wrapText="1"/>
      <protection/>
    </xf>
    <xf numFmtId="164" fontId="28" fillId="3" borderId="1" xfId="0" applyFont="1" applyFill="1" applyBorder="1" applyAlignment="1">
      <alignment horizontal="center" vertical="center"/>
    </xf>
    <xf numFmtId="164" fontId="22" fillId="2" borderId="1" xfId="0" applyFont="1" applyFill="1" applyBorder="1" applyAlignment="1">
      <alignment horizontal="center" vertical="center" wrapText="1"/>
    </xf>
    <xf numFmtId="164" fontId="22" fillId="2" borderId="1" xfId="20" applyNumberFormat="1" applyFont="1" applyFill="1" applyBorder="1" applyAlignment="1" applyProtection="1">
      <alignment vertical="center" wrapText="1"/>
      <protection/>
    </xf>
    <xf numFmtId="164" fontId="29" fillId="2" borderId="1" xfId="20" applyNumberFormat="1" applyFont="1" applyFill="1" applyBorder="1" applyAlignment="1" applyProtection="1">
      <alignment vertical="center" wrapText="1"/>
      <protection/>
    </xf>
    <xf numFmtId="164" fontId="28" fillId="2" borderId="1" xfId="20" applyNumberFormat="1" applyFont="1" applyFill="1" applyBorder="1" applyAlignment="1" applyProtection="1">
      <alignment horizontal="center" vertical="center" wrapText="1"/>
      <protection/>
    </xf>
    <xf numFmtId="166" fontId="28" fillId="2" borderId="1" xfId="0" applyNumberFormat="1" applyFont="1" applyFill="1" applyBorder="1" applyAlignment="1">
      <alignment vertical="center"/>
    </xf>
    <xf numFmtId="164" fontId="29" fillId="2" borderId="1" xfId="20" applyNumberFormat="1" applyFont="1" applyFill="1" applyBorder="1" applyAlignment="1" applyProtection="1">
      <alignment horizontal="center" vertical="center" wrapText="1"/>
      <protection/>
    </xf>
    <xf numFmtId="164" fontId="28" fillId="2" borderId="1" xfId="0" applyFont="1" applyFill="1" applyBorder="1" applyAlignment="1">
      <alignment horizontal="center" vertical="center"/>
    </xf>
    <xf numFmtId="164" fontId="2" fillId="3" borderId="0" xfId="0" applyFont="1" applyFill="1" applyAlignment="1">
      <alignment vertical="center"/>
    </xf>
    <xf numFmtId="164" fontId="22" fillId="0" borderId="0" xfId="0" applyFont="1" applyAlignment="1">
      <alignment horizontal="left" vertical="center"/>
    </xf>
    <xf numFmtId="164" fontId="22" fillId="0" borderId="0" xfId="0" applyFont="1" applyAlignment="1">
      <alignment vertical="center"/>
    </xf>
    <xf numFmtId="164" fontId="22" fillId="0" borderId="0" xfId="0" applyFont="1" applyAlignment="1">
      <alignment horizontal="center" vertical="center"/>
    </xf>
    <xf numFmtId="165" fontId="22" fillId="0" borderId="0" xfId="0" applyNumberFormat="1" applyFont="1" applyAlignment="1">
      <alignment horizontal="center" vertical="center"/>
    </xf>
    <xf numFmtId="165" fontId="22" fillId="0" borderId="0" xfId="0" applyNumberFormat="1" applyFont="1" applyAlignment="1">
      <alignment vertical="center"/>
    </xf>
    <xf numFmtId="164" fontId="28" fillId="0" borderId="0" xfId="23" applyFont="1" applyBorder="1" applyAlignment="1">
      <alignment horizontal="left" vertical="top" wrapText="1"/>
      <protection/>
    </xf>
    <xf numFmtId="164" fontId="22" fillId="0" borderId="0" xfId="23" applyFont="1" applyAlignment="1">
      <alignment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一般 2" xfId="21"/>
    <cellStyle name="一般_102社會處(第2季)" xfId="22"/>
    <cellStyle name="一般_複本 102第一期鄉鎮考核空白表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12"/>
  <sheetViews>
    <sheetView view="pageBreakPreview" zoomScaleSheetLayoutView="100" workbookViewId="0" topLeftCell="A1">
      <selection activeCell="C21" sqref="C21"/>
    </sheetView>
  </sheetViews>
  <sheetFormatPr defaultColWidth="8.00390625" defaultRowHeight="12.75"/>
  <cols>
    <col min="1" max="16384" width="9.140625" style="1" customWidth="1"/>
  </cols>
  <sheetData>
    <row r="1" ht="16.5">
      <c r="A1" s="2" t="s">
        <v>0</v>
      </c>
    </row>
    <row r="2" ht="16.5">
      <c r="A2" s="1" t="s">
        <v>1</v>
      </c>
    </row>
    <row r="3" ht="16.5">
      <c r="A3" s="3" t="s">
        <v>2</v>
      </c>
    </row>
    <row r="4" ht="16.5">
      <c r="A4" s="1" t="s">
        <v>3</v>
      </c>
    </row>
    <row r="5" ht="16.5">
      <c r="A5" s="2" t="s">
        <v>4</v>
      </c>
    </row>
    <row r="6" ht="16.5">
      <c r="A6" s="1" t="s">
        <v>5</v>
      </c>
    </row>
    <row r="7" ht="16.5">
      <c r="A7" s="1" t="s">
        <v>6</v>
      </c>
    </row>
    <row r="8" ht="16.5">
      <c r="A8" s="1" t="s">
        <v>7</v>
      </c>
    </row>
    <row r="9" ht="16.5">
      <c r="A9" s="1" t="s">
        <v>8</v>
      </c>
    </row>
    <row r="10" s="4" customFormat="1" ht="16.5">
      <c r="A10" s="4" t="s">
        <v>9</v>
      </c>
    </row>
    <row r="11" ht="16.5">
      <c r="A11" s="1" t="s">
        <v>10</v>
      </c>
    </row>
    <row r="12" ht="16.5">
      <c r="A12" s="1" t="s">
        <v>11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4"/>
  <sheetViews>
    <sheetView view="pageBreakPreview" zoomScale="75" zoomScaleSheetLayoutView="75" workbookViewId="0" topLeftCell="A1">
      <selection activeCell="A2" sqref="A2"/>
    </sheetView>
  </sheetViews>
  <sheetFormatPr defaultColWidth="8.00390625" defaultRowHeight="12.75"/>
  <cols>
    <col min="1" max="1" width="16.8515625" style="5" customWidth="1"/>
    <col min="2" max="2" width="25.421875" style="6" customWidth="1"/>
    <col min="3" max="3" width="27.7109375" style="5" customWidth="1"/>
    <col min="4" max="4" width="11.57421875" style="5" customWidth="1"/>
    <col min="5" max="5" width="12.140625" style="7" customWidth="1"/>
    <col min="6" max="6" width="9.00390625" style="5" customWidth="1"/>
    <col min="7" max="8" width="10.8515625" style="5" customWidth="1"/>
    <col min="9" max="9" width="11.140625" style="7" customWidth="1"/>
    <col min="10" max="10" width="15.8515625" style="7" customWidth="1"/>
    <col min="11" max="11" width="12.00390625" style="5" customWidth="1"/>
    <col min="12" max="12" width="18.140625" style="5" customWidth="1"/>
    <col min="13" max="13" width="6.8515625" style="5" customWidth="1"/>
    <col min="14" max="14" width="6.28125" style="5" customWidth="1"/>
    <col min="15" max="16384" width="9.140625" style="5" customWidth="1"/>
  </cols>
  <sheetData>
    <row r="1" spans="1:14" ht="21.75" customHeight="1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8" customHeight="1">
      <c r="A2" s="9" t="s">
        <v>13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3" ht="16.5">
      <c r="A3" s="5" t="s">
        <v>61</v>
      </c>
      <c r="M3" s="10" t="s">
        <v>15</v>
      </c>
    </row>
    <row r="4" spans="1:14" ht="24.75" customHeight="1">
      <c r="A4" s="11" t="s">
        <v>16</v>
      </c>
      <c r="B4" s="12" t="s">
        <v>17</v>
      </c>
      <c r="C4" s="13" t="s">
        <v>18</v>
      </c>
      <c r="D4" s="36" t="s">
        <v>19</v>
      </c>
      <c r="E4" s="12" t="s">
        <v>20</v>
      </c>
      <c r="F4" s="12"/>
      <c r="G4" s="12"/>
      <c r="H4" s="12"/>
      <c r="I4" s="15" t="s">
        <v>21</v>
      </c>
      <c r="J4" s="13" t="s">
        <v>22</v>
      </c>
      <c r="K4" s="16" t="s">
        <v>23</v>
      </c>
      <c r="L4" s="17" t="s">
        <v>24</v>
      </c>
      <c r="M4" s="18" t="s">
        <v>25</v>
      </c>
      <c r="N4" s="18"/>
    </row>
    <row r="5" spans="1:14" ht="37.5" customHeight="1">
      <c r="A5" s="11"/>
      <c r="B5" s="12"/>
      <c r="C5" s="13"/>
      <c r="D5" s="36"/>
      <c r="E5" s="19" t="s">
        <v>26</v>
      </c>
      <c r="F5" s="11" t="s">
        <v>27</v>
      </c>
      <c r="G5" s="11" t="s">
        <v>28</v>
      </c>
      <c r="H5" s="13" t="s">
        <v>29</v>
      </c>
      <c r="I5" s="15"/>
      <c r="J5" s="13"/>
      <c r="K5" s="16"/>
      <c r="L5" s="17"/>
      <c r="M5" s="16" t="s">
        <v>30</v>
      </c>
      <c r="N5" s="16" t="s">
        <v>31</v>
      </c>
    </row>
    <row r="6" spans="1:14" s="107" customFormat="1" ht="57" customHeight="1">
      <c r="A6" s="62"/>
      <c r="B6" s="62"/>
      <c r="C6" s="62"/>
      <c r="D6" s="54"/>
      <c r="E6" s="63"/>
      <c r="F6" s="63"/>
      <c r="G6" s="63"/>
      <c r="H6" s="63"/>
      <c r="I6" s="63"/>
      <c r="J6" s="54"/>
      <c r="K6" s="54"/>
      <c r="L6" s="64"/>
      <c r="M6" s="64"/>
      <c r="N6" s="64"/>
    </row>
    <row r="7" spans="1:14" s="107" customFormat="1" ht="57" customHeight="1">
      <c r="A7" s="62"/>
      <c r="B7" s="62"/>
      <c r="C7" s="62"/>
      <c r="D7" s="54"/>
      <c r="E7" s="63"/>
      <c r="F7" s="63"/>
      <c r="G7" s="63"/>
      <c r="H7" s="63"/>
      <c r="I7" s="63"/>
      <c r="J7" s="54"/>
      <c r="K7" s="54"/>
      <c r="L7" s="64"/>
      <c r="M7" s="64"/>
      <c r="N7" s="64"/>
    </row>
    <row r="8" spans="1:14" s="107" customFormat="1" ht="57" customHeight="1">
      <c r="A8" s="62"/>
      <c r="B8" s="62"/>
      <c r="C8" s="62"/>
      <c r="D8" s="54"/>
      <c r="E8" s="63"/>
      <c r="F8" s="63"/>
      <c r="G8" s="63"/>
      <c r="H8" s="63"/>
      <c r="I8" s="63"/>
      <c r="J8" s="54"/>
      <c r="K8" s="54"/>
      <c r="L8" s="64"/>
      <c r="M8" s="64"/>
      <c r="N8" s="64"/>
    </row>
    <row r="9" spans="1:14" ht="57.75" customHeight="1">
      <c r="A9" s="28"/>
      <c r="B9" s="41"/>
      <c r="C9" s="41"/>
      <c r="D9" s="176"/>
      <c r="E9" s="177"/>
      <c r="F9" s="177"/>
      <c r="G9" s="177"/>
      <c r="H9" s="177"/>
      <c r="I9" s="177"/>
      <c r="J9" s="41"/>
      <c r="K9" s="41"/>
      <c r="L9" s="178"/>
      <c r="M9" s="178"/>
      <c r="N9" s="179"/>
    </row>
    <row r="10" spans="1:14" ht="57.75" customHeight="1">
      <c r="A10" s="13"/>
      <c r="B10" s="41"/>
      <c r="C10" s="41"/>
      <c r="D10" s="176"/>
      <c r="E10" s="177"/>
      <c r="F10" s="177"/>
      <c r="G10" s="177"/>
      <c r="H10" s="177"/>
      <c r="I10" s="177"/>
      <c r="J10" s="41"/>
      <c r="K10" s="41"/>
      <c r="L10" s="178"/>
      <c r="M10" s="178"/>
      <c r="N10" s="179"/>
    </row>
    <row r="11" spans="1:14" ht="43.5" customHeight="1">
      <c r="A11" s="48" t="s">
        <v>29</v>
      </c>
      <c r="B11" s="49"/>
      <c r="C11" s="49"/>
      <c r="D11" s="50"/>
      <c r="E11" s="66">
        <f>SUM(E6:E10)</f>
        <v>0</v>
      </c>
      <c r="F11" s="66">
        <f>SUM(F6:F10)</f>
        <v>0</v>
      </c>
      <c r="G11" s="66">
        <f>SUM(G6:G10)</f>
        <v>0</v>
      </c>
      <c r="H11" s="66">
        <f>SUM(H6:H10)</f>
        <v>0</v>
      </c>
      <c r="I11" s="66">
        <f>SUM(I6:I10)</f>
        <v>0</v>
      </c>
      <c r="J11" s="49"/>
      <c r="K11" s="49"/>
      <c r="L11" s="99"/>
      <c r="M11" s="99"/>
      <c r="N11" s="100"/>
    </row>
    <row r="12" spans="1:14" ht="44.25" customHeight="1">
      <c r="A12" s="30" t="s">
        <v>42</v>
      </c>
      <c r="B12" s="31"/>
      <c r="C12" s="30" t="s">
        <v>43</v>
      </c>
      <c r="D12" s="30"/>
      <c r="E12" s="32"/>
      <c r="F12" s="30"/>
      <c r="G12" s="30"/>
      <c r="H12" s="30" t="s">
        <v>44</v>
      </c>
      <c r="I12" s="32"/>
      <c r="J12" s="32"/>
      <c r="K12" s="30"/>
      <c r="L12" s="30" t="s">
        <v>45</v>
      </c>
      <c r="M12" s="30"/>
      <c r="N12" s="33"/>
    </row>
    <row r="13" spans="1:12" s="35" customFormat="1" ht="21" customHeight="1">
      <c r="A13" s="34" t="s">
        <v>52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10" s="35" customFormat="1" ht="22.5" customHeight="1">
      <c r="A14" s="34" t="s">
        <v>47</v>
      </c>
      <c r="B14" s="34"/>
      <c r="C14" s="34"/>
      <c r="D14" s="34"/>
      <c r="E14" s="34"/>
      <c r="F14" s="34"/>
      <c r="G14" s="34"/>
      <c r="H14" s="34"/>
      <c r="I14" s="34"/>
      <c r="J14" s="34"/>
    </row>
    <row r="15" ht="37.5" customHeight="1"/>
    <row r="16" ht="43.5" customHeight="1"/>
    <row r="17" ht="42" customHeight="1"/>
    <row r="18" ht="42" customHeight="1"/>
    <row r="19" ht="45" customHeight="1"/>
    <row r="20" ht="55.5" customHeight="1"/>
    <row r="21" ht="43.5" customHeight="1"/>
    <row r="22" ht="54" customHeight="1"/>
    <row r="23" ht="42.75" customHeight="1"/>
    <row r="24" ht="16.5" customHeight="1" hidden="1"/>
    <row r="25" ht="43.5" customHeight="1"/>
    <row r="26" ht="33" customHeight="1"/>
    <row r="27" ht="37.5" customHeight="1"/>
    <row r="28" ht="24.75" customHeight="1"/>
    <row r="84" ht="19.5" customHeight="1"/>
    <row r="85" ht="19.5" customHeight="1"/>
    <row r="87" ht="19.5" customHeight="1"/>
    <row r="88" ht="19.5" customHeight="1"/>
    <row r="120" ht="24.75" customHeight="1"/>
    <row r="176" ht="19.5" customHeight="1"/>
  </sheetData>
  <sheetProtection selectLockedCells="1" selectUnlockedCells="1"/>
  <mergeCells count="14">
    <mergeCell ref="A1:N1"/>
    <mergeCell ref="A2:N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N4"/>
    <mergeCell ref="A13:L13"/>
    <mergeCell ref="A14:J14"/>
  </mergeCells>
  <printOptions horizontalCentered="1" verticalCentered="1"/>
  <pageMargins left="0.7479166666666667" right="0.5513888888888889" top="0.39375" bottom="0.19652777777777777" header="0.5118055555555555" footer="0.5118055555555555"/>
  <pageSetup horizontalDpi="300" verticalDpi="300" orientation="landscape" paperSize="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BreakPreview" zoomScale="80" zoomScaleSheetLayoutView="80" workbookViewId="0" topLeftCell="A1">
      <selection activeCell="G6" sqref="G6"/>
    </sheetView>
  </sheetViews>
  <sheetFormatPr defaultColWidth="8.00390625" defaultRowHeight="12.75"/>
  <cols>
    <col min="1" max="1" width="16.8515625" style="180" customWidth="1"/>
    <col min="2" max="2" width="26.7109375" style="181" customWidth="1"/>
    <col min="3" max="3" width="29.421875" style="180" customWidth="1"/>
    <col min="4" max="4" width="9.8515625" style="180" customWidth="1"/>
    <col min="5" max="5" width="12.57421875" style="182" customWidth="1"/>
    <col min="6" max="6" width="10.7109375" style="180" customWidth="1"/>
    <col min="7" max="7" width="12.140625" style="180" customWidth="1"/>
    <col min="8" max="8" width="13.57421875" style="180" customWidth="1"/>
    <col min="9" max="9" width="11.7109375" style="182" customWidth="1"/>
    <col min="10" max="10" width="14.00390625" style="183" customWidth="1"/>
    <col min="11" max="11" width="11.8515625" style="180" customWidth="1"/>
    <col min="12" max="12" width="19.7109375" style="180" customWidth="1"/>
    <col min="13" max="13" width="5.7109375" style="180" customWidth="1"/>
    <col min="14" max="14" width="6.8515625" style="180" customWidth="1"/>
    <col min="15" max="16384" width="9.140625" style="5" customWidth="1"/>
  </cols>
  <sheetData>
    <row r="1" spans="1:14" ht="21.75" customHeight="1">
      <c r="A1" s="184" t="s">
        <v>12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4" ht="18" customHeight="1">
      <c r="A2" s="9" t="s">
        <v>13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3" ht="16.5">
      <c r="A3" s="180" t="s">
        <v>62</v>
      </c>
      <c r="M3" s="180" t="s">
        <v>63</v>
      </c>
    </row>
    <row r="4" spans="1:14" s="187" customFormat="1" ht="30.75" customHeight="1">
      <c r="A4" s="24" t="s">
        <v>16</v>
      </c>
      <c r="B4" s="185" t="s">
        <v>17</v>
      </c>
      <c r="C4" s="24" t="s">
        <v>18</v>
      </c>
      <c r="D4" s="185" t="s">
        <v>19</v>
      </c>
      <c r="E4" s="185" t="s">
        <v>20</v>
      </c>
      <c r="F4" s="185"/>
      <c r="G4" s="185"/>
      <c r="H4" s="185"/>
      <c r="I4" s="24" t="s">
        <v>21</v>
      </c>
      <c r="J4" s="24" t="s">
        <v>22</v>
      </c>
      <c r="K4" s="186" t="s">
        <v>23</v>
      </c>
      <c r="L4" s="24" t="s">
        <v>24</v>
      </c>
      <c r="M4" s="186" t="s">
        <v>25</v>
      </c>
      <c r="N4" s="186"/>
    </row>
    <row r="5" spans="1:14" s="187" customFormat="1" ht="37.5" customHeight="1">
      <c r="A5" s="24"/>
      <c r="B5" s="185"/>
      <c r="C5" s="185"/>
      <c r="D5" s="185"/>
      <c r="E5" s="188" t="s">
        <v>26</v>
      </c>
      <c r="F5" s="24" t="s">
        <v>27</v>
      </c>
      <c r="G5" s="24" t="s">
        <v>28</v>
      </c>
      <c r="H5" s="24" t="s">
        <v>29</v>
      </c>
      <c r="I5" s="24"/>
      <c r="J5" s="24"/>
      <c r="K5" s="186"/>
      <c r="L5" s="24"/>
      <c r="M5" s="186" t="s">
        <v>30</v>
      </c>
      <c r="N5" s="186" t="s">
        <v>31</v>
      </c>
    </row>
    <row r="6" spans="1:14" s="196" customFormat="1" ht="36" customHeight="1">
      <c r="A6" s="189"/>
      <c r="B6" s="190"/>
      <c r="C6" s="190"/>
      <c r="D6" s="104"/>
      <c r="E6" s="191"/>
      <c r="F6" s="192"/>
      <c r="G6" s="192"/>
      <c r="H6" s="191"/>
      <c r="I6" s="191"/>
      <c r="J6" s="193"/>
      <c r="K6" s="194"/>
      <c r="L6" s="195"/>
      <c r="M6" s="195"/>
      <c r="N6" s="195"/>
    </row>
    <row r="7" spans="1:14" s="196" customFormat="1" ht="36" customHeight="1">
      <c r="A7" s="197"/>
      <c r="B7" s="190"/>
      <c r="C7" s="190"/>
      <c r="D7" s="198"/>
      <c r="E7" s="192"/>
      <c r="F7" s="192"/>
      <c r="G7" s="192"/>
      <c r="H7" s="192"/>
      <c r="I7" s="192"/>
      <c r="J7" s="189"/>
      <c r="K7" s="189"/>
      <c r="L7" s="195"/>
      <c r="M7" s="195"/>
      <c r="N7" s="199"/>
    </row>
    <row r="8" spans="1:14" s="196" customFormat="1" ht="36" customHeight="1">
      <c r="A8" s="200"/>
      <c r="B8" s="201"/>
      <c r="C8" s="201"/>
      <c r="D8" s="104"/>
      <c r="E8" s="202"/>
      <c r="F8" s="203"/>
      <c r="G8" s="203"/>
      <c r="H8" s="202"/>
      <c r="I8" s="202"/>
      <c r="J8" s="204"/>
      <c r="K8" s="194"/>
      <c r="L8" s="112"/>
      <c r="M8" s="112"/>
      <c r="N8" s="112"/>
    </row>
    <row r="9" spans="1:14" s="196" customFormat="1" ht="36" customHeight="1">
      <c r="A9" s="197"/>
      <c r="B9" s="190"/>
      <c r="C9" s="190"/>
      <c r="D9" s="198"/>
      <c r="E9" s="192"/>
      <c r="F9" s="192"/>
      <c r="G9" s="192"/>
      <c r="H9" s="192"/>
      <c r="I9" s="192"/>
      <c r="J9" s="189"/>
      <c r="K9" s="189"/>
      <c r="L9" s="195"/>
      <c r="M9" s="195"/>
      <c r="N9" s="199"/>
    </row>
    <row r="10" spans="1:14" s="196" customFormat="1" ht="36" customHeight="1">
      <c r="A10" s="200"/>
      <c r="B10" s="113"/>
      <c r="C10" s="113"/>
      <c r="D10" s="104"/>
      <c r="E10" s="203"/>
      <c r="F10" s="203"/>
      <c r="G10" s="203"/>
      <c r="H10" s="203"/>
      <c r="I10" s="203"/>
      <c r="J10" s="204"/>
      <c r="K10" s="198"/>
      <c r="L10" s="198"/>
      <c r="M10" s="112"/>
      <c r="N10" s="205"/>
    </row>
    <row r="11" spans="1:14" s="206" customFormat="1" ht="36" customHeight="1">
      <c r="A11" s="197"/>
      <c r="B11" s="190"/>
      <c r="C11" s="190"/>
      <c r="D11" s="198"/>
      <c r="E11" s="192"/>
      <c r="F11" s="192"/>
      <c r="G11" s="192"/>
      <c r="H11" s="192"/>
      <c r="I11" s="192"/>
      <c r="J11" s="189"/>
      <c r="K11" s="197"/>
      <c r="L11" s="195"/>
      <c r="M11" s="195"/>
      <c r="N11" s="199"/>
    </row>
    <row r="12" spans="1:14" s="210" customFormat="1" ht="36" customHeight="1">
      <c r="A12" s="207"/>
      <c r="B12" s="208"/>
      <c r="C12" s="208"/>
      <c r="D12" s="104"/>
      <c r="E12" s="209"/>
      <c r="F12" s="209"/>
      <c r="G12" s="209"/>
      <c r="H12" s="209"/>
      <c r="I12" s="209"/>
      <c r="J12" s="104"/>
      <c r="K12" s="104"/>
      <c r="L12" s="112"/>
      <c r="M12" s="112"/>
      <c r="N12" s="112"/>
    </row>
    <row r="13" spans="1:14" s="210" customFormat="1" ht="36" customHeight="1">
      <c r="A13" s="197"/>
      <c r="B13" s="190"/>
      <c r="C13" s="211"/>
      <c r="D13" s="212"/>
      <c r="E13" s="192"/>
      <c r="F13" s="192"/>
      <c r="G13" s="192"/>
      <c r="H13" s="192"/>
      <c r="I13" s="192"/>
      <c r="J13" s="193"/>
      <c r="K13" s="213"/>
      <c r="L13" s="195"/>
      <c r="M13" s="195"/>
      <c r="N13" s="199"/>
    </row>
    <row r="14" spans="1:14" s="210" customFormat="1" ht="36" customHeight="1">
      <c r="A14" s="214"/>
      <c r="B14" s="215"/>
      <c r="C14" s="216"/>
      <c r="D14" s="104"/>
      <c r="E14" s="203"/>
      <c r="F14" s="203"/>
      <c r="G14" s="203"/>
      <c r="H14" s="203"/>
      <c r="I14" s="203"/>
      <c r="J14" s="204"/>
      <c r="K14" s="104"/>
      <c r="L14" s="112"/>
      <c r="M14" s="205"/>
      <c r="N14" s="112"/>
    </row>
    <row r="15" spans="1:14" s="210" customFormat="1" ht="36" customHeight="1">
      <c r="A15" s="197"/>
      <c r="B15" s="190"/>
      <c r="C15" s="217"/>
      <c r="D15" s="218"/>
      <c r="E15" s="219"/>
      <c r="F15" s="219"/>
      <c r="G15" s="219"/>
      <c r="H15" s="219"/>
      <c r="I15" s="219"/>
      <c r="J15" s="220"/>
      <c r="K15" s="217"/>
      <c r="L15" s="195"/>
      <c r="M15" s="195"/>
      <c r="N15" s="199"/>
    </row>
    <row r="16" spans="1:14" s="210" customFormat="1" ht="36" customHeight="1">
      <c r="A16" s="221"/>
      <c r="B16" s="222"/>
      <c r="C16" s="216"/>
      <c r="D16" s="104"/>
      <c r="E16" s="223"/>
      <c r="F16" s="223"/>
      <c r="G16" s="223"/>
      <c r="H16" s="223"/>
      <c r="I16" s="223"/>
      <c r="J16" s="216"/>
      <c r="K16" s="104"/>
      <c r="L16" s="113"/>
      <c r="M16" s="113"/>
      <c r="N16" s="113"/>
    </row>
    <row r="17" spans="1:14" s="210" customFormat="1" ht="36" customHeight="1">
      <c r="A17" s="197"/>
      <c r="B17" s="190"/>
      <c r="C17" s="211"/>
      <c r="D17" s="212"/>
      <c r="E17" s="192"/>
      <c r="F17" s="192"/>
      <c r="G17" s="192"/>
      <c r="H17" s="192"/>
      <c r="I17" s="192"/>
      <c r="J17" s="193"/>
      <c r="K17" s="213"/>
      <c r="L17" s="195"/>
      <c r="M17" s="195"/>
      <c r="N17" s="199"/>
    </row>
    <row r="18" spans="1:14" s="210" customFormat="1" ht="36" customHeight="1">
      <c r="A18" s="200"/>
      <c r="B18" s="216"/>
      <c r="C18" s="216"/>
      <c r="D18" s="212"/>
      <c r="E18" s="224"/>
      <c r="F18" s="203"/>
      <c r="G18" s="203"/>
      <c r="H18" s="224"/>
      <c r="I18" s="224"/>
      <c r="J18" s="204"/>
      <c r="K18" s="204"/>
      <c r="L18" s="112"/>
      <c r="M18" s="112"/>
      <c r="N18" s="112"/>
    </row>
    <row r="19" spans="1:14" s="210" customFormat="1" ht="36" customHeight="1">
      <c r="A19" s="198"/>
      <c r="B19" s="200"/>
      <c r="C19" s="189"/>
      <c r="D19" s="225"/>
      <c r="E19" s="226"/>
      <c r="F19" s="226"/>
      <c r="G19" s="227"/>
      <c r="H19" s="227"/>
      <c r="I19" s="227"/>
      <c r="J19" s="197"/>
      <c r="K19" s="197"/>
      <c r="L19" s="197"/>
      <c r="M19" s="195"/>
      <c r="N19" s="195"/>
    </row>
    <row r="20" spans="1:14" s="210" customFormat="1" ht="36" customHeight="1">
      <c r="A20" s="200"/>
      <c r="B20" s="200"/>
      <c r="C20" s="200"/>
      <c r="D20" s="104"/>
      <c r="E20" s="228"/>
      <c r="F20" s="203"/>
      <c r="G20" s="203"/>
      <c r="H20" s="203"/>
      <c r="I20" s="228"/>
      <c r="J20" s="204"/>
      <c r="K20" s="194"/>
      <c r="L20" s="112"/>
      <c r="M20" s="112"/>
      <c r="N20" s="205"/>
    </row>
    <row r="21" spans="1:14" s="210" customFormat="1" ht="36" customHeight="1">
      <c r="A21" s="197"/>
      <c r="B21" s="190"/>
      <c r="C21" s="190"/>
      <c r="D21" s="198"/>
      <c r="E21" s="192"/>
      <c r="F21" s="192"/>
      <c r="G21" s="192"/>
      <c r="H21" s="192"/>
      <c r="I21" s="192"/>
      <c r="J21" s="189"/>
      <c r="K21" s="189"/>
      <c r="L21" s="195"/>
      <c r="M21" s="195"/>
      <c r="N21" s="199"/>
    </row>
    <row r="22" spans="1:14" s="210" customFormat="1" ht="36" customHeight="1">
      <c r="A22" s="200"/>
      <c r="B22" s="229"/>
      <c r="C22" s="229"/>
      <c r="D22" s="104"/>
      <c r="E22" s="230"/>
      <c r="F22" s="203"/>
      <c r="G22" s="203"/>
      <c r="H22" s="203"/>
      <c r="I22" s="230"/>
      <c r="J22" s="204"/>
      <c r="K22" s="194"/>
      <c r="L22" s="112"/>
      <c r="M22" s="112"/>
      <c r="N22" s="112"/>
    </row>
    <row r="23" spans="1:14" s="210" customFormat="1" ht="36" customHeight="1">
      <c r="A23" s="197"/>
      <c r="B23" s="190"/>
      <c r="C23" s="190"/>
      <c r="D23" s="198"/>
      <c r="E23" s="192"/>
      <c r="F23" s="192"/>
      <c r="G23" s="192"/>
      <c r="H23" s="192"/>
      <c r="I23" s="192"/>
      <c r="J23" s="189"/>
      <c r="K23" s="189"/>
      <c r="L23" s="195"/>
      <c r="M23" s="195"/>
      <c r="N23" s="199"/>
    </row>
    <row r="24" spans="1:14" s="210" customFormat="1" ht="36" customHeight="1">
      <c r="A24" s="200"/>
      <c r="B24" s="231"/>
      <c r="C24" s="232"/>
      <c r="D24" s="104"/>
      <c r="E24" s="230"/>
      <c r="F24" s="203"/>
      <c r="G24" s="203"/>
      <c r="H24" s="203"/>
      <c r="I24" s="230"/>
      <c r="J24" s="204"/>
      <c r="K24" s="194"/>
      <c r="L24" s="112"/>
      <c r="M24" s="112"/>
      <c r="N24" s="112"/>
    </row>
    <row r="25" spans="1:14" s="210" customFormat="1" ht="36" customHeight="1">
      <c r="A25" s="198"/>
      <c r="B25" s="231"/>
      <c r="C25" s="232"/>
      <c r="D25" s="233"/>
      <c r="E25" s="192"/>
      <c r="F25" s="192"/>
      <c r="G25" s="192"/>
      <c r="H25" s="192"/>
      <c r="I25" s="192"/>
      <c r="J25" s="234"/>
      <c r="K25" s="235"/>
      <c r="L25" s="234"/>
      <c r="M25" s="236"/>
      <c r="N25" s="236"/>
    </row>
    <row r="26" spans="1:14" s="210" customFormat="1" ht="36" customHeight="1">
      <c r="A26" s="200"/>
      <c r="B26" s="231"/>
      <c r="C26" s="232"/>
      <c r="D26" s="104"/>
      <c r="E26" s="230"/>
      <c r="F26" s="203"/>
      <c r="G26" s="203"/>
      <c r="H26" s="203"/>
      <c r="I26" s="230"/>
      <c r="J26" s="204"/>
      <c r="K26" s="194"/>
      <c r="L26" s="112"/>
      <c r="M26" s="112"/>
      <c r="N26" s="112"/>
    </row>
    <row r="27" spans="1:14" s="210" customFormat="1" ht="36" customHeight="1">
      <c r="A27" s="198"/>
      <c r="B27" s="104"/>
      <c r="C27" s="213"/>
      <c r="D27" s="104"/>
      <c r="E27" s="192"/>
      <c r="F27" s="192"/>
      <c r="G27" s="192"/>
      <c r="H27" s="192"/>
      <c r="I27" s="192"/>
      <c r="J27" s="213"/>
      <c r="K27" s="213"/>
      <c r="L27" s="195"/>
      <c r="M27" s="195"/>
      <c r="N27" s="195"/>
    </row>
    <row r="28" spans="1:14" s="210" customFormat="1" ht="36" customHeight="1">
      <c r="A28" s="200"/>
      <c r="B28" s="216"/>
      <c r="C28" s="237"/>
      <c r="D28" s="194"/>
      <c r="E28" s="238"/>
      <c r="F28" s="238"/>
      <c r="G28" s="238"/>
      <c r="H28" s="238"/>
      <c r="I28" s="239"/>
      <c r="J28" s="213"/>
      <c r="K28" s="213"/>
      <c r="L28" s="195"/>
      <c r="M28" s="195"/>
      <c r="N28" s="195"/>
    </row>
    <row r="29" spans="1:14" s="30" customFormat="1" ht="16.5">
      <c r="A29" s="240" t="s">
        <v>49</v>
      </c>
      <c r="B29" s="241"/>
      <c r="C29" s="242"/>
      <c r="D29" s="243"/>
      <c r="E29" s="244">
        <f>SUM(E28)</f>
        <v>0</v>
      </c>
      <c r="F29" s="244">
        <f>SUM(F28)</f>
        <v>0</v>
      </c>
      <c r="G29" s="244">
        <f>SUM(G28)</f>
        <v>0</v>
      </c>
      <c r="H29" s="244">
        <f>SUM(H28)</f>
        <v>0</v>
      </c>
      <c r="I29" s="244">
        <f>SUM(I28)</f>
        <v>0</v>
      </c>
      <c r="J29" s="245"/>
      <c r="K29" s="245"/>
      <c r="L29" s="246"/>
      <c r="M29" s="246"/>
      <c r="N29" s="246"/>
    </row>
    <row r="30" spans="1:14" s="254" customFormat="1" ht="21.75" customHeight="1">
      <c r="A30" s="247" t="s">
        <v>29</v>
      </c>
      <c r="B30" s="248"/>
      <c r="C30" s="249"/>
      <c r="D30" s="250"/>
      <c r="E30" s="251">
        <f>SUM(E7+E9+E11+E13+E15+E17+E21+E23+E25+E27+E29)</f>
        <v>0</v>
      </c>
      <c r="F30" s="251">
        <f>SUM(F7+F9+F11+F13+F15+F17+F21+F23+F25+F27+F29)</f>
        <v>0</v>
      </c>
      <c r="G30" s="251">
        <f>SUM(G7+G9+G11+G13+G15+G17+G21+G23+G25+G27+G29)</f>
        <v>0</v>
      </c>
      <c r="H30" s="251">
        <f>SUM(H7+H9+H11+H13+H15+H17+H21+H23+H25+H27+H29)</f>
        <v>0</v>
      </c>
      <c r="I30" s="251">
        <f>SUM(I7+I9+I11+I13+I15+I17+I21+I23+I25+I27+I29)</f>
        <v>0</v>
      </c>
      <c r="J30" s="252"/>
      <c r="K30" s="252"/>
      <c r="L30" s="253"/>
      <c r="M30" s="253"/>
      <c r="N30" s="253"/>
    </row>
    <row r="31" spans="1:14" s="187" customFormat="1" ht="32.25" customHeight="1">
      <c r="A31" s="255" t="s">
        <v>42</v>
      </c>
      <c r="B31" s="256"/>
      <c r="C31" s="256" t="s">
        <v>64</v>
      </c>
      <c r="D31" s="257"/>
      <c r="E31" s="258"/>
      <c r="F31" s="256" t="s">
        <v>65</v>
      </c>
      <c r="G31" s="256"/>
      <c r="H31" s="256"/>
      <c r="I31" s="259"/>
      <c r="J31" s="259"/>
      <c r="K31" s="256"/>
      <c r="L31" s="256"/>
      <c r="M31" s="256"/>
      <c r="N31" s="256"/>
    </row>
    <row r="32" spans="1:12" s="261" customFormat="1" ht="14.25" customHeight="1">
      <c r="A32" s="260" t="s">
        <v>52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</row>
    <row r="33" spans="1:10" s="261" customFormat="1" ht="14.25" customHeight="1">
      <c r="A33" s="260" t="s">
        <v>47</v>
      </c>
      <c r="B33" s="260"/>
      <c r="C33" s="260"/>
      <c r="D33" s="260"/>
      <c r="E33" s="260"/>
      <c r="F33" s="260"/>
      <c r="G33" s="260"/>
      <c r="H33" s="260"/>
      <c r="I33" s="260"/>
      <c r="J33" s="260"/>
    </row>
  </sheetData>
  <sheetProtection selectLockedCells="1" selectUnlockedCells="1"/>
  <mergeCells count="14">
    <mergeCell ref="A1:N1"/>
    <mergeCell ref="A2:N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N4"/>
    <mergeCell ref="A32:L32"/>
    <mergeCell ref="A33:J33"/>
  </mergeCells>
  <printOptions horizontalCentered="1" verticalCentered="1"/>
  <pageMargins left="0.7479166666666667" right="0.5513888888888889" top="0.39375" bottom="0.19652777777777777" header="0.5118055555555555" footer="0.5118055555555555"/>
  <pageSetup horizontalDpi="300" verticalDpi="300" orientation="landscape" paperSize="8" scale="97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N18"/>
  <sheetViews>
    <sheetView view="pageBreakPreview" zoomScale="75" zoomScaleSheetLayoutView="75" workbookViewId="0" topLeftCell="A1">
      <selection activeCell="A2" sqref="A2"/>
    </sheetView>
  </sheetViews>
  <sheetFormatPr defaultColWidth="8.00390625" defaultRowHeight="12.75"/>
  <cols>
    <col min="1" max="1" width="16.8515625" style="5" customWidth="1"/>
    <col min="2" max="2" width="25.421875" style="6" customWidth="1"/>
    <col min="3" max="3" width="27.7109375" style="5" customWidth="1"/>
    <col min="4" max="4" width="5.57421875" style="5" customWidth="1"/>
    <col min="5" max="5" width="12.140625" style="7" customWidth="1"/>
    <col min="6" max="6" width="11.57421875" style="5" customWidth="1"/>
    <col min="7" max="7" width="10.8515625" style="5" customWidth="1"/>
    <col min="8" max="8" width="11.8515625" style="5" customWidth="1"/>
    <col min="9" max="9" width="12.140625" style="7" customWidth="1"/>
    <col min="10" max="10" width="14.28125" style="7" customWidth="1"/>
    <col min="11" max="11" width="9.28125" style="5" customWidth="1"/>
    <col min="12" max="12" width="18.140625" style="5" customWidth="1"/>
    <col min="13" max="13" width="6.8515625" style="5" customWidth="1"/>
    <col min="14" max="14" width="5.421875" style="5" customWidth="1"/>
    <col min="15" max="16384" width="9.140625" style="5" customWidth="1"/>
  </cols>
  <sheetData>
    <row r="1" spans="1:14" ht="21.75" customHeight="1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8" customHeight="1">
      <c r="A2" s="9" t="s">
        <v>13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3" ht="16.5">
      <c r="A3" s="5" t="s">
        <v>14</v>
      </c>
      <c r="M3" s="10" t="s">
        <v>15</v>
      </c>
    </row>
    <row r="4" spans="1:14" ht="25.5" customHeight="1">
      <c r="A4" s="11" t="s">
        <v>16</v>
      </c>
      <c r="B4" s="12" t="s">
        <v>17</v>
      </c>
      <c r="C4" s="13" t="s">
        <v>18</v>
      </c>
      <c r="D4" s="14" t="s">
        <v>19</v>
      </c>
      <c r="E4" s="12" t="s">
        <v>20</v>
      </c>
      <c r="F4" s="12"/>
      <c r="G4" s="12"/>
      <c r="H4" s="12"/>
      <c r="I4" s="15" t="s">
        <v>21</v>
      </c>
      <c r="J4" s="13" t="s">
        <v>22</v>
      </c>
      <c r="K4" s="16" t="s">
        <v>23</v>
      </c>
      <c r="L4" s="17" t="s">
        <v>24</v>
      </c>
      <c r="M4" s="18" t="s">
        <v>25</v>
      </c>
      <c r="N4" s="18"/>
    </row>
    <row r="5" spans="1:14" ht="37.5" customHeight="1">
      <c r="A5" s="11"/>
      <c r="B5" s="12"/>
      <c r="C5" s="13"/>
      <c r="D5" s="14"/>
      <c r="E5" s="19" t="s">
        <v>26</v>
      </c>
      <c r="F5" s="11" t="s">
        <v>27</v>
      </c>
      <c r="G5" s="11" t="s">
        <v>28</v>
      </c>
      <c r="H5" s="13" t="s">
        <v>29</v>
      </c>
      <c r="I5" s="15"/>
      <c r="J5" s="13"/>
      <c r="K5" s="16"/>
      <c r="L5" s="17"/>
      <c r="M5" s="16" t="s">
        <v>30</v>
      </c>
      <c r="N5" s="16" t="s">
        <v>31</v>
      </c>
    </row>
    <row r="6" spans="1:14" ht="57" customHeight="1">
      <c r="A6" s="13" t="s">
        <v>32</v>
      </c>
      <c r="B6" s="20" t="s">
        <v>33</v>
      </c>
      <c r="C6" s="20" t="s">
        <v>33</v>
      </c>
      <c r="D6" s="20"/>
      <c r="E6" s="21">
        <f>'行政暨研考處'!E10</f>
        <v>0</v>
      </c>
      <c r="F6" s="21">
        <f>'行政暨研考處'!F10</f>
        <v>0</v>
      </c>
      <c r="G6" s="21">
        <f>'行政暨研考處'!G10</f>
        <v>0</v>
      </c>
      <c r="H6" s="21">
        <f>'行政暨研考處'!H10</f>
        <v>0</v>
      </c>
      <c r="I6" s="21">
        <f>'行政暨研考處'!I10</f>
        <v>0</v>
      </c>
      <c r="J6" s="20"/>
      <c r="K6" s="20"/>
      <c r="L6" s="22"/>
      <c r="M6" s="22"/>
      <c r="N6" s="12"/>
    </row>
    <row r="7" spans="1:14" ht="57" customHeight="1">
      <c r="A7" s="13" t="s">
        <v>34</v>
      </c>
      <c r="B7" s="20" t="s">
        <v>33</v>
      </c>
      <c r="C7" s="20" t="s">
        <v>33</v>
      </c>
      <c r="D7" s="20"/>
      <c r="E7" s="21">
        <f>'人事處'!E10</f>
        <v>0</v>
      </c>
      <c r="F7" s="21">
        <f>'人事處'!F10</f>
        <v>0</v>
      </c>
      <c r="G7" s="21">
        <f>'人事處'!G10</f>
        <v>0</v>
      </c>
      <c r="H7" s="21">
        <f>'人事處'!H10</f>
        <v>0</v>
      </c>
      <c r="I7" s="21">
        <f>'人事處'!I10</f>
        <v>0</v>
      </c>
      <c r="J7" s="20"/>
      <c r="K7" s="20"/>
      <c r="L7" s="22"/>
      <c r="M7" s="22"/>
      <c r="N7" s="12"/>
    </row>
    <row r="8" spans="1:14" ht="75.75" customHeight="1">
      <c r="A8" s="13" t="s">
        <v>35</v>
      </c>
      <c r="B8" s="20" t="s">
        <v>33</v>
      </c>
      <c r="C8" s="20" t="s">
        <v>33</v>
      </c>
      <c r="D8" s="20"/>
      <c r="E8" s="21">
        <f>'原民處'!E14</f>
        <v>0</v>
      </c>
      <c r="F8" s="21">
        <f>'原民處'!F14</f>
        <v>0</v>
      </c>
      <c r="G8" s="21">
        <f>'原民處'!G14</f>
        <v>0</v>
      </c>
      <c r="H8" s="21">
        <f>'原民處'!H14</f>
        <v>0</v>
      </c>
      <c r="I8" s="21">
        <f>'原民處'!I14</f>
        <v>0</v>
      </c>
      <c r="J8" s="20"/>
      <c r="K8" s="20"/>
      <c r="L8" s="22"/>
      <c r="M8" s="22"/>
      <c r="N8" s="12"/>
    </row>
    <row r="9" spans="1:14" ht="54.75" customHeight="1">
      <c r="A9" s="13" t="s">
        <v>36</v>
      </c>
      <c r="B9" s="20" t="s">
        <v>33</v>
      </c>
      <c r="C9" s="20" t="s">
        <v>33</v>
      </c>
      <c r="D9" s="20"/>
      <c r="E9" s="21">
        <f>'民政處'!E13</f>
        <v>0</v>
      </c>
      <c r="F9" s="21">
        <f>'民政處'!F13</f>
        <v>0</v>
      </c>
      <c r="G9" s="21">
        <f>'民政處'!G13</f>
        <v>0</v>
      </c>
      <c r="H9" s="21">
        <f>'民政處'!H13</f>
        <v>0</v>
      </c>
      <c r="I9" s="21">
        <f>'民政處'!I13</f>
        <v>0</v>
      </c>
      <c r="J9" s="20"/>
      <c r="K9" s="20"/>
      <c r="L9" s="22"/>
      <c r="M9" s="22"/>
      <c r="N9" s="12"/>
    </row>
    <row r="10" spans="1:14" ht="55.5" customHeight="1">
      <c r="A10" s="13" t="s">
        <v>37</v>
      </c>
      <c r="B10" s="20" t="s">
        <v>33</v>
      </c>
      <c r="C10" s="20" t="s">
        <v>33</v>
      </c>
      <c r="D10" s="20"/>
      <c r="E10" s="21">
        <f>'客家事務處'!E15</f>
        <v>0</v>
      </c>
      <c r="F10" s="21">
        <f>'客家事務處'!F15</f>
        <v>0</v>
      </c>
      <c r="G10" s="21">
        <f>'客家事務處'!G15</f>
        <v>0</v>
      </c>
      <c r="H10" s="21">
        <f>'客家事務處'!H15</f>
        <v>0</v>
      </c>
      <c r="I10" s="21">
        <f>'客家事務處'!I15</f>
        <v>0</v>
      </c>
      <c r="J10" s="20"/>
      <c r="K10" s="20"/>
      <c r="L10" s="22"/>
      <c r="M10" s="22"/>
      <c r="N10" s="23"/>
    </row>
    <row r="11" spans="1:14" ht="57.75" customHeight="1">
      <c r="A11" s="24" t="s">
        <v>38</v>
      </c>
      <c r="B11" s="20" t="s">
        <v>33</v>
      </c>
      <c r="C11" s="20" t="s">
        <v>33</v>
      </c>
      <c r="D11" s="20"/>
      <c r="E11" s="21">
        <f>'農業處'!E18</f>
        <v>0</v>
      </c>
      <c r="F11" s="21">
        <f>'農業處'!F18</f>
        <v>0</v>
      </c>
      <c r="G11" s="21">
        <f>'農業處'!G18</f>
        <v>0</v>
      </c>
      <c r="H11" s="21">
        <f>'農業處'!H18</f>
        <v>0</v>
      </c>
      <c r="I11" s="21">
        <f>'農業處'!I18</f>
        <v>0</v>
      </c>
      <c r="J11" s="20"/>
      <c r="K11" s="20"/>
      <c r="L11" s="22"/>
      <c r="M11" s="22"/>
      <c r="N11" s="23"/>
    </row>
    <row r="12" spans="1:14" ht="57.75" customHeight="1">
      <c r="A12" s="24" t="s">
        <v>39</v>
      </c>
      <c r="B12" s="20" t="s">
        <v>33</v>
      </c>
      <c r="C12" s="20" t="s">
        <v>33</v>
      </c>
      <c r="D12" s="25"/>
      <c r="E12" s="26">
        <f>'建設處'!E12</f>
        <v>0</v>
      </c>
      <c r="F12" s="26">
        <f>'建設處'!F12</f>
        <v>0</v>
      </c>
      <c r="G12" s="26">
        <f>'建設處'!G12</f>
        <v>0</v>
      </c>
      <c r="H12" s="26">
        <f>'建設處'!H12</f>
        <v>0</v>
      </c>
      <c r="I12" s="26">
        <f>'建設處'!I12</f>
        <v>0</v>
      </c>
      <c r="J12" s="20"/>
      <c r="K12" s="20"/>
      <c r="L12" s="22"/>
      <c r="M12" s="22"/>
      <c r="N12" s="23"/>
    </row>
    <row r="13" spans="1:14" ht="57.75" customHeight="1">
      <c r="A13" s="13" t="s">
        <v>40</v>
      </c>
      <c r="B13" s="20" t="s">
        <v>33</v>
      </c>
      <c r="C13" s="20" t="s">
        <v>33</v>
      </c>
      <c r="D13" s="25"/>
      <c r="E13" s="26">
        <f>'觀光處'!E11</f>
        <v>0</v>
      </c>
      <c r="F13" s="26">
        <f>'觀光處'!F11</f>
        <v>0</v>
      </c>
      <c r="G13" s="26">
        <f>'觀光處'!G11</f>
        <v>0</v>
      </c>
      <c r="H13" s="26">
        <f>'觀光處'!H11</f>
        <v>0</v>
      </c>
      <c r="I13" s="26">
        <f>'觀光處'!I11</f>
        <v>0</v>
      </c>
      <c r="J13" s="20"/>
      <c r="K13" s="20"/>
      <c r="L13" s="22"/>
      <c r="M13" s="22"/>
      <c r="N13" s="23"/>
    </row>
    <row r="14" spans="1:14" ht="57.75" customHeight="1">
      <c r="A14" s="13" t="s">
        <v>41</v>
      </c>
      <c r="B14" s="20" t="s">
        <v>33</v>
      </c>
      <c r="C14" s="20" t="s">
        <v>33</v>
      </c>
      <c r="D14" s="25"/>
      <c r="E14" s="26">
        <f>'社會處'!E11</f>
        <v>0</v>
      </c>
      <c r="F14" s="26">
        <f>'社會處'!F11</f>
        <v>0</v>
      </c>
      <c r="G14" s="26">
        <f>'社會處'!G11</f>
        <v>0</v>
      </c>
      <c r="H14" s="26">
        <f>'社會處'!H11</f>
        <v>0</v>
      </c>
      <c r="I14" s="26">
        <f>'社會處'!I11</f>
        <v>0</v>
      </c>
      <c r="J14" s="20"/>
      <c r="K14" s="20"/>
      <c r="L14" s="22"/>
      <c r="M14" s="22"/>
      <c r="N14" s="23"/>
    </row>
    <row r="15" spans="1:14" ht="57.75" customHeight="1">
      <c r="A15" s="27" t="s">
        <v>29</v>
      </c>
      <c r="B15" s="28"/>
      <c r="C15" s="28"/>
      <c r="D15" s="29"/>
      <c r="E15" s="26">
        <f>SUM(E6:E14)</f>
        <v>0</v>
      </c>
      <c r="F15" s="26">
        <f>SUM(F6:F14)</f>
        <v>0</v>
      </c>
      <c r="G15" s="26">
        <f>SUM(G6:G14)</f>
        <v>0</v>
      </c>
      <c r="H15" s="26">
        <f>SUM(H6:H14)</f>
        <v>0</v>
      </c>
      <c r="I15" s="26">
        <f>SUM(I6:I14)</f>
        <v>0</v>
      </c>
      <c r="J15" s="28"/>
      <c r="K15" s="28"/>
      <c r="L15" s="22"/>
      <c r="M15" s="22"/>
      <c r="N15" s="23"/>
    </row>
    <row r="16" spans="1:14" ht="16.5">
      <c r="A16" s="30" t="s">
        <v>42</v>
      </c>
      <c r="B16" s="31"/>
      <c r="C16" s="30" t="s">
        <v>43</v>
      </c>
      <c r="D16" s="30"/>
      <c r="E16" s="32"/>
      <c r="F16" s="30"/>
      <c r="G16" s="30"/>
      <c r="H16" s="30" t="s">
        <v>44</v>
      </c>
      <c r="I16" s="32"/>
      <c r="J16" s="32"/>
      <c r="K16" s="30"/>
      <c r="L16" s="30" t="s">
        <v>45</v>
      </c>
      <c r="M16" s="30"/>
      <c r="N16" s="33"/>
    </row>
    <row r="17" spans="1:12" s="35" customFormat="1" ht="21" customHeight="1">
      <c r="A17" s="34" t="s">
        <v>46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0" s="35" customFormat="1" ht="22.5" customHeight="1">
      <c r="A18" s="34" t="s">
        <v>47</v>
      </c>
      <c r="B18" s="34"/>
      <c r="C18" s="34"/>
      <c r="D18" s="34"/>
      <c r="E18" s="34"/>
      <c r="F18" s="34"/>
      <c r="G18" s="34"/>
      <c r="H18" s="34"/>
      <c r="I18" s="34"/>
      <c r="J18" s="34"/>
    </row>
    <row r="19" ht="37.5" customHeight="1"/>
    <row r="20" ht="43.5" customHeight="1"/>
    <row r="21" ht="42" customHeight="1"/>
    <row r="22" ht="42" customHeight="1"/>
    <row r="23" ht="45" customHeight="1"/>
    <row r="24" ht="55.5" customHeight="1"/>
    <row r="25" ht="43.5" customHeight="1"/>
    <row r="26" ht="54" customHeight="1"/>
    <row r="27" ht="42.75" customHeight="1"/>
    <row r="28" ht="16.5" customHeight="1" hidden="1"/>
    <row r="29" ht="43.5" customHeight="1"/>
    <row r="30" ht="33" customHeight="1"/>
    <row r="31" ht="37.5" customHeight="1"/>
    <row r="32" ht="24.75" customHeight="1"/>
    <row r="88" ht="19.5" customHeight="1"/>
    <row r="89" ht="19.5" customHeight="1"/>
    <row r="91" ht="19.5" customHeight="1"/>
    <row r="92" ht="19.5" customHeight="1"/>
    <row r="124" ht="24.75" customHeight="1"/>
    <row r="180" ht="19.5" customHeight="1"/>
  </sheetData>
  <sheetProtection selectLockedCells="1" selectUnlockedCells="1"/>
  <mergeCells count="14">
    <mergeCell ref="A1:N1"/>
    <mergeCell ref="A2:N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N4"/>
    <mergeCell ref="A17:L17"/>
    <mergeCell ref="A18:J18"/>
  </mergeCells>
  <hyperlinks>
    <hyperlink ref="B6" location="行政暨研考處!A1" display="詳後附表"/>
    <hyperlink ref="C6" location="行政暨研考處!A1" display="詳後附表"/>
    <hyperlink ref="B7" location="人事處!A1" display="詳後附表"/>
    <hyperlink ref="C7" location="人事處!A1" display="詳後附表"/>
    <hyperlink ref="B8" location="原民處!Print_Area" display="詳後附表"/>
    <hyperlink ref="C8" location="原民處!Print_Area" display="詳後附表"/>
    <hyperlink ref="B9" location="民政處!A1" display="詳後附表"/>
    <hyperlink ref="C9" location="民政處!A1" display="詳後附表"/>
    <hyperlink ref="B10" location="客家事務處!Print_Area" display="詳後附表"/>
    <hyperlink ref="C10" location="客家事務處!Print_Area" display="詳後附表"/>
    <hyperlink ref="B11" location="農業處!A1" display="詳後附表"/>
    <hyperlink ref="C11" location="農業處!A1" display="詳後附表"/>
    <hyperlink ref="B12" location="建設處!Print_Titles" display="詳後附表"/>
    <hyperlink ref="C12" location="建設處!Print_Titles" display="詳後附表"/>
    <hyperlink ref="B13" location="觀光處!Print_Titles" display="詳後附表"/>
    <hyperlink ref="C13" location="觀光處!Print_Area" display="詳後附表"/>
    <hyperlink ref="B14" location="社會處!Print_Titles" display="詳後附表"/>
    <hyperlink ref="C14" location="社會處!Print_Area" display="詳後附表"/>
  </hyperlinks>
  <printOptions horizontalCentered="1" verticalCentered="1"/>
  <pageMargins left="0.7479166666666667" right="0.5513888888888889" top="0.39375" bottom="0.19652777777777777" header="0.5118055555555555" footer="0.5118055555555555"/>
  <pageSetup horizontalDpi="300" verticalDpi="300" orientation="landscape" paperSize="8" scale="105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view="pageBreakPreview" zoomScale="75" zoomScaleSheetLayoutView="75" workbookViewId="0" topLeftCell="A1">
      <selection activeCell="A2" sqref="A2"/>
    </sheetView>
  </sheetViews>
  <sheetFormatPr defaultColWidth="8.00390625" defaultRowHeight="12.75"/>
  <cols>
    <col min="1" max="1" width="16.8515625" style="5" customWidth="1"/>
    <col min="2" max="2" width="22.00390625" style="6" customWidth="1"/>
    <col min="3" max="3" width="25.00390625" style="5" customWidth="1"/>
    <col min="4" max="4" width="12.140625" style="5" customWidth="1"/>
    <col min="5" max="5" width="12.140625" style="7" customWidth="1"/>
    <col min="6" max="6" width="9.00390625" style="5" customWidth="1"/>
    <col min="7" max="8" width="10.8515625" style="5" customWidth="1"/>
    <col min="9" max="9" width="11.140625" style="7" customWidth="1"/>
    <col min="10" max="10" width="15.8515625" style="7" customWidth="1"/>
    <col min="11" max="11" width="12.00390625" style="5" customWidth="1"/>
    <col min="12" max="12" width="18.140625" style="5" customWidth="1"/>
    <col min="13" max="13" width="6.8515625" style="5" customWidth="1"/>
    <col min="14" max="14" width="6.28125" style="5" customWidth="1"/>
    <col min="15" max="16384" width="9.140625" style="5" customWidth="1"/>
  </cols>
  <sheetData>
    <row r="1" spans="1:14" ht="21.75" customHeight="1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8" customHeight="1">
      <c r="A2" s="9" t="s">
        <v>13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3" ht="16.5">
      <c r="A3" s="5" t="s">
        <v>48</v>
      </c>
      <c r="M3" s="10" t="s">
        <v>15</v>
      </c>
    </row>
    <row r="4" spans="1:14" ht="24.75" customHeight="1">
      <c r="A4" s="11" t="s">
        <v>16</v>
      </c>
      <c r="B4" s="12" t="s">
        <v>17</v>
      </c>
      <c r="C4" s="13" t="s">
        <v>18</v>
      </c>
      <c r="D4" s="36" t="s">
        <v>19</v>
      </c>
      <c r="E4" s="12" t="s">
        <v>20</v>
      </c>
      <c r="F4" s="12"/>
      <c r="G4" s="12"/>
      <c r="H4" s="12"/>
      <c r="I4" s="15" t="s">
        <v>21</v>
      </c>
      <c r="J4" s="13" t="s">
        <v>22</v>
      </c>
      <c r="K4" s="16" t="s">
        <v>23</v>
      </c>
      <c r="L4" s="17" t="s">
        <v>24</v>
      </c>
      <c r="M4" s="18" t="s">
        <v>25</v>
      </c>
      <c r="N4" s="18"/>
    </row>
    <row r="5" spans="1:14" ht="37.5" customHeight="1">
      <c r="A5" s="11"/>
      <c r="B5" s="12"/>
      <c r="C5" s="13"/>
      <c r="D5" s="36"/>
      <c r="E5" s="19" t="s">
        <v>26</v>
      </c>
      <c r="F5" s="11" t="s">
        <v>27</v>
      </c>
      <c r="G5" s="11" t="s">
        <v>28</v>
      </c>
      <c r="H5" s="13" t="s">
        <v>29</v>
      </c>
      <c r="I5" s="15"/>
      <c r="J5" s="13"/>
      <c r="K5" s="16"/>
      <c r="L5" s="17"/>
      <c r="M5" s="16" t="s">
        <v>30</v>
      </c>
      <c r="N5" s="16" t="s">
        <v>31</v>
      </c>
    </row>
    <row r="6" spans="1:14" s="43" customFormat="1" ht="78" customHeight="1">
      <c r="A6" s="37"/>
      <c r="B6" s="38"/>
      <c r="C6" s="38"/>
      <c r="D6" s="39"/>
      <c r="E6" s="40"/>
      <c r="F6" s="40"/>
      <c r="G6" s="40"/>
      <c r="H6" s="40"/>
      <c r="I6" s="40"/>
      <c r="J6" s="41"/>
      <c r="K6" s="39"/>
      <c r="L6" s="42"/>
      <c r="M6" s="42"/>
      <c r="N6" s="42"/>
    </row>
    <row r="7" spans="1:14" s="43" customFormat="1" ht="39.75" customHeight="1">
      <c r="A7" s="44"/>
      <c r="B7" s="45"/>
      <c r="C7" s="45"/>
      <c r="D7" s="45"/>
      <c r="E7" s="46"/>
      <c r="F7" s="46"/>
      <c r="G7" s="46"/>
      <c r="H7" s="46"/>
      <c r="I7" s="46"/>
      <c r="J7" s="47"/>
      <c r="K7" s="45"/>
      <c r="L7" s="44"/>
      <c r="M7" s="44"/>
      <c r="N7" s="44"/>
    </row>
    <row r="8" spans="1:14" s="43" customFormat="1" ht="78" customHeight="1">
      <c r="A8" s="37"/>
      <c r="B8" s="38"/>
      <c r="C8" s="38"/>
      <c r="D8" s="39"/>
      <c r="E8" s="40"/>
      <c r="F8" s="40"/>
      <c r="G8" s="40"/>
      <c r="H8" s="40"/>
      <c r="I8" s="40"/>
      <c r="J8" s="41"/>
      <c r="K8" s="39"/>
      <c r="L8" s="42"/>
      <c r="M8" s="42"/>
      <c r="N8" s="42"/>
    </row>
    <row r="9" spans="1:14" s="43" customFormat="1" ht="39.75" customHeight="1">
      <c r="A9" s="44" t="s">
        <v>49</v>
      </c>
      <c r="B9" s="45"/>
      <c r="C9" s="45"/>
      <c r="D9" s="45"/>
      <c r="E9" s="46">
        <f>SUM(E8:E8)</f>
        <v>0</v>
      </c>
      <c r="F9" s="46">
        <f>SUM(F8:F8)</f>
        <v>0</v>
      </c>
      <c r="G9" s="46">
        <f>SUM(G8:G8)</f>
        <v>0</v>
      </c>
      <c r="H9" s="46">
        <f>SUM(H8:H8)</f>
        <v>0</v>
      </c>
      <c r="I9" s="46">
        <f>SUM(I8:I8)</f>
        <v>0</v>
      </c>
      <c r="J9" s="47"/>
      <c r="K9" s="45"/>
      <c r="L9" s="44"/>
      <c r="M9" s="44"/>
      <c r="N9" s="44"/>
    </row>
    <row r="10" spans="1:14" s="43" customFormat="1" ht="36.75" customHeight="1">
      <c r="A10" s="48" t="s">
        <v>29</v>
      </c>
      <c r="B10" s="49"/>
      <c r="C10" s="49"/>
      <c r="D10" s="50"/>
      <c r="E10" s="51">
        <f>+E7</f>
        <v>0</v>
      </c>
      <c r="F10" s="51">
        <f>+F7</f>
        <v>0</v>
      </c>
      <c r="G10" s="51">
        <f>+G7</f>
        <v>0</v>
      </c>
      <c r="H10" s="51">
        <f>+H7</f>
        <v>0</v>
      </c>
      <c r="I10" s="51">
        <f>+I7</f>
        <v>0</v>
      </c>
      <c r="J10" s="51">
        <f>+J7</f>
        <v>0</v>
      </c>
      <c r="K10" s="51">
        <f>+K7</f>
        <v>0</v>
      </c>
      <c r="L10" s="51">
        <f>+L7</f>
        <v>0</v>
      </c>
      <c r="M10" s="51">
        <f>+M7</f>
        <v>0</v>
      </c>
      <c r="N10" s="51">
        <f>+N7</f>
        <v>0</v>
      </c>
    </row>
    <row r="11" spans="1:14" ht="44.25" customHeight="1">
      <c r="A11" s="30" t="s">
        <v>42</v>
      </c>
      <c r="B11" s="31"/>
      <c r="C11" s="30" t="s">
        <v>43</v>
      </c>
      <c r="D11" s="30"/>
      <c r="E11" s="32"/>
      <c r="F11" s="30"/>
      <c r="G11" s="30"/>
      <c r="H11" s="30" t="s">
        <v>44</v>
      </c>
      <c r="I11" s="32"/>
      <c r="J11" s="32"/>
      <c r="K11" s="30"/>
      <c r="L11" s="30" t="s">
        <v>45</v>
      </c>
      <c r="M11" s="30"/>
      <c r="N11" s="33"/>
    </row>
    <row r="12" spans="1:12" s="35" customFormat="1" ht="21" customHeight="1">
      <c r="A12" s="34" t="s">
        <v>50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0" s="35" customFormat="1" ht="22.5" customHeight="1">
      <c r="A13" s="34" t="s">
        <v>47</v>
      </c>
      <c r="B13" s="34"/>
      <c r="C13" s="34"/>
      <c r="D13" s="34"/>
      <c r="E13" s="34"/>
      <c r="F13" s="34"/>
      <c r="G13" s="34"/>
      <c r="H13" s="34"/>
      <c r="I13" s="34"/>
      <c r="J13" s="34"/>
    </row>
    <row r="14" ht="37.5" customHeight="1"/>
    <row r="15" ht="43.5" customHeight="1"/>
    <row r="16" ht="42" customHeight="1"/>
    <row r="17" ht="42" customHeight="1"/>
    <row r="18" ht="45" customHeight="1"/>
    <row r="19" ht="55.5" customHeight="1"/>
    <row r="20" ht="43.5" customHeight="1"/>
    <row r="21" ht="54" customHeight="1"/>
    <row r="22" ht="42.75" customHeight="1"/>
    <row r="23" ht="16.5" customHeight="1" hidden="1"/>
    <row r="24" ht="43.5" customHeight="1"/>
    <row r="25" ht="33" customHeight="1"/>
    <row r="26" ht="37.5" customHeight="1"/>
    <row r="27" ht="24.75" customHeight="1"/>
    <row r="83" ht="19.5" customHeight="1"/>
    <row r="84" ht="19.5" customHeight="1"/>
    <row r="86" ht="19.5" customHeight="1"/>
    <row r="87" ht="19.5" customHeight="1"/>
    <row r="119" ht="24.75" customHeight="1"/>
    <row r="175" ht="19.5" customHeight="1"/>
  </sheetData>
  <sheetProtection selectLockedCells="1" selectUnlockedCells="1"/>
  <mergeCells count="14">
    <mergeCell ref="A1:N1"/>
    <mergeCell ref="A2:N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N4"/>
    <mergeCell ref="A12:L12"/>
    <mergeCell ref="A13:J13"/>
  </mergeCells>
  <printOptions horizontalCentered="1" verticalCentered="1"/>
  <pageMargins left="0.7479166666666667" right="0.5513888888888889" top="0.39375" bottom="0.19652777777777777" header="0.5118055555555555" footer="0.5118055555555555"/>
  <pageSetup horizontalDpi="300" verticalDpi="300"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"/>
  <sheetViews>
    <sheetView view="pageBreakPreview" zoomScale="75" zoomScaleSheetLayoutView="75" workbookViewId="0" topLeftCell="A1">
      <selection activeCell="A2" sqref="A2"/>
    </sheetView>
  </sheetViews>
  <sheetFormatPr defaultColWidth="8.00390625" defaultRowHeight="12.75"/>
  <cols>
    <col min="1" max="1" width="16.8515625" style="5" customWidth="1"/>
    <col min="2" max="2" width="25.421875" style="6" customWidth="1"/>
    <col min="3" max="3" width="27.7109375" style="5" customWidth="1"/>
    <col min="4" max="4" width="9.7109375" style="5" customWidth="1"/>
    <col min="5" max="5" width="12.140625" style="7" customWidth="1"/>
    <col min="6" max="6" width="9.00390625" style="5" customWidth="1"/>
    <col min="7" max="8" width="10.8515625" style="5" customWidth="1"/>
    <col min="9" max="9" width="11.140625" style="7" customWidth="1"/>
    <col min="10" max="10" width="15.8515625" style="7" customWidth="1"/>
    <col min="11" max="11" width="12.00390625" style="5" customWidth="1"/>
    <col min="12" max="12" width="18.140625" style="5" customWidth="1"/>
    <col min="13" max="13" width="6.8515625" style="5" customWidth="1"/>
    <col min="14" max="14" width="6.28125" style="5" customWidth="1"/>
    <col min="15" max="16384" width="9.140625" style="5" customWidth="1"/>
  </cols>
  <sheetData>
    <row r="1" spans="1:14" ht="21.75" customHeight="1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8" customHeight="1">
      <c r="A2" s="9" t="s">
        <v>13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3" ht="16.5">
      <c r="A3" s="5" t="s">
        <v>51</v>
      </c>
      <c r="M3" s="10" t="s">
        <v>15</v>
      </c>
    </row>
    <row r="4" spans="1:14" ht="24.75" customHeight="1">
      <c r="A4" s="11" t="s">
        <v>16</v>
      </c>
      <c r="B4" s="12" t="s">
        <v>17</v>
      </c>
      <c r="C4" s="13" t="s">
        <v>18</v>
      </c>
      <c r="D4" s="36" t="s">
        <v>19</v>
      </c>
      <c r="E4" s="12" t="s">
        <v>20</v>
      </c>
      <c r="F4" s="12"/>
      <c r="G4" s="12"/>
      <c r="H4" s="12"/>
      <c r="I4" s="15" t="s">
        <v>21</v>
      </c>
      <c r="J4" s="13" t="s">
        <v>22</v>
      </c>
      <c r="K4" s="16" t="s">
        <v>23</v>
      </c>
      <c r="L4" s="17" t="s">
        <v>24</v>
      </c>
      <c r="M4" s="18" t="s">
        <v>25</v>
      </c>
      <c r="N4" s="18"/>
    </row>
    <row r="5" spans="1:14" ht="37.5" customHeight="1">
      <c r="A5" s="11"/>
      <c r="B5" s="12"/>
      <c r="C5" s="13"/>
      <c r="D5" s="36"/>
      <c r="E5" s="19" t="s">
        <v>26</v>
      </c>
      <c r="F5" s="11" t="s">
        <v>27</v>
      </c>
      <c r="G5" s="11" t="s">
        <v>28</v>
      </c>
      <c r="H5" s="13" t="s">
        <v>29</v>
      </c>
      <c r="I5" s="15"/>
      <c r="J5" s="13"/>
      <c r="K5" s="16"/>
      <c r="L5" s="17"/>
      <c r="M5" s="16" t="s">
        <v>30</v>
      </c>
      <c r="N5" s="16" t="s">
        <v>31</v>
      </c>
    </row>
    <row r="6" spans="1:14" ht="91.5" customHeight="1">
      <c r="A6" s="52"/>
      <c r="B6" s="53"/>
      <c r="C6" s="54"/>
      <c r="D6" s="54"/>
      <c r="E6" s="55"/>
      <c r="F6" s="55"/>
      <c r="G6" s="55"/>
      <c r="H6" s="55"/>
      <c r="I6" s="55"/>
      <c r="J6" s="54"/>
      <c r="K6" s="54"/>
      <c r="L6" s="56"/>
      <c r="M6" s="56"/>
      <c r="N6" s="56"/>
    </row>
    <row r="7" spans="1:14" ht="33.75" customHeight="1">
      <c r="A7" s="57"/>
      <c r="B7" s="58"/>
      <c r="C7" s="58"/>
      <c r="D7" s="59"/>
      <c r="E7" s="60"/>
      <c r="F7" s="60"/>
      <c r="G7" s="60"/>
      <c r="H7" s="60"/>
      <c r="I7" s="60"/>
      <c r="J7" s="59"/>
      <c r="K7" s="59"/>
      <c r="L7" s="61"/>
      <c r="M7" s="61"/>
      <c r="N7" s="61"/>
    </row>
    <row r="8" spans="1:14" ht="57.75" customHeight="1">
      <c r="A8" s="62"/>
      <c r="B8" s="54"/>
      <c r="C8" s="54"/>
      <c r="D8" s="54"/>
      <c r="E8" s="63"/>
      <c r="F8" s="63"/>
      <c r="G8" s="63"/>
      <c r="H8" s="63"/>
      <c r="I8" s="63"/>
      <c r="J8" s="54"/>
      <c r="K8" s="54"/>
      <c r="L8" s="64"/>
      <c r="M8" s="64"/>
      <c r="N8" s="64"/>
    </row>
    <row r="9" spans="1:14" ht="36" customHeight="1">
      <c r="A9" s="57" t="s">
        <v>49</v>
      </c>
      <c r="B9" s="58"/>
      <c r="C9" s="58"/>
      <c r="D9" s="59"/>
      <c r="E9" s="60">
        <f>SUM(E8)</f>
        <v>0</v>
      </c>
      <c r="F9" s="60">
        <f>SUM(F8)</f>
        <v>0</v>
      </c>
      <c r="G9" s="60">
        <f>SUM(G8)</f>
        <v>0</v>
      </c>
      <c r="H9" s="60">
        <f>SUM(H8)</f>
        <v>0</v>
      </c>
      <c r="I9" s="60">
        <f>SUM(I8)</f>
        <v>0</v>
      </c>
      <c r="J9" s="59"/>
      <c r="K9" s="59"/>
      <c r="L9" s="61"/>
      <c r="M9" s="61"/>
      <c r="N9" s="61"/>
    </row>
    <row r="10" spans="1:14" ht="40.5" customHeight="1">
      <c r="A10" s="65" t="s">
        <v>29</v>
      </c>
      <c r="B10" s="49"/>
      <c r="C10" s="49"/>
      <c r="D10" s="50"/>
      <c r="E10" s="66">
        <f>E7+E9</f>
        <v>0</v>
      </c>
      <c r="F10" s="66">
        <f>F7+F9</f>
        <v>0</v>
      </c>
      <c r="G10" s="66">
        <f>G7+G9</f>
        <v>0</v>
      </c>
      <c r="H10" s="66">
        <f>H7+H9</f>
        <v>0</v>
      </c>
      <c r="I10" s="66">
        <f>I7+I9</f>
        <v>0</v>
      </c>
      <c r="J10" s="49"/>
      <c r="K10" s="49"/>
      <c r="L10" s="67"/>
      <c r="M10" s="67"/>
      <c r="N10" s="68"/>
    </row>
    <row r="11" spans="1:14" ht="44.25" customHeight="1">
      <c r="A11" s="30" t="s">
        <v>42</v>
      </c>
      <c r="B11" s="31"/>
      <c r="C11" s="30" t="s">
        <v>43</v>
      </c>
      <c r="D11" s="30"/>
      <c r="E11" s="32"/>
      <c r="F11" s="30"/>
      <c r="G11" s="30"/>
      <c r="H11" s="30" t="s">
        <v>44</v>
      </c>
      <c r="I11" s="32"/>
      <c r="J11" s="32"/>
      <c r="K11" s="30"/>
      <c r="L11" s="30" t="s">
        <v>45</v>
      </c>
      <c r="M11" s="30"/>
      <c r="N11" s="33"/>
    </row>
    <row r="12" spans="1:12" s="35" customFormat="1" ht="21" customHeight="1">
      <c r="A12" s="34" t="s">
        <v>52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0" s="35" customFormat="1" ht="22.5" customHeight="1">
      <c r="A13" s="34" t="s">
        <v>47</v>
      </c>
      <c r="B13" s="34"/>
      <c r="C13" s="34"/>
      <c r="D13" s="34"/>
      <c r="E13" s="34"/>
      <c r="F13" s="34"/>
      <c r="G13" s="34"/>
      <c r="H13" s="34"/>
      <c r="I13" s="34"/>
      <c r="J13" s="34"/>
    </row>
    <row r="14" ht="37.5" customHeight="1"/>
    <row r="15" ht="43.5" customHeight="1"/>
    <row r="16" ht="42" customHeight="1"/>
    <row r="17" ht="42" customHeight="1"/>
    <row r="18" ht="45" customHeight="1"/>
    <row r="19" ht="55.5" customHeight="1"/>
    <row r="20" ht="43.5" customHeight="1"/>
    <row r="21" ht="54" customHeight="1"/>
    <row r="22" ht="42.75" customHeight="1"/>
    <row r="23" ht="16.5" customHeight="1" hidden="1"/>
    <row r="24" ht="43.5" customHeight="1"/>
    <row r="25" ht="33" customHeight="1"/>
    <row r="26" ht="37.5" customHeight="1"/>
    <row r="27" ht="24.75" customHeight="1"/>
    <row r="83" ht="19.5" customHeight="1"/>
    <row r="84" ht="19.5" customHeight="1"/>
    <row r="86" ht="19.5" customHeight="1"/>
    <row r="87" ht="19.5" customHeight="1"/>
    <row r="119" ht="24.75" customHeight="1"/>
    <row r="175" ht="19.5" customHeight="1"/>
  </sheetData>
  <sheetProtection selectLockedCells="1" selectUnlockedCells="1"/>
  <mergeCells count="14">
    <mergeCell ref="A1:N1"/>
    <mergeCell ref="A2:N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N4"/>
    <mergeCell ref="A12:L12"/>
    <mergeCell ref="A13:J13"/>
  </mergeCells>
  <printOptions horizontalCentered="1" verticalCentered="1"/>
  <pageMargins left="0.7479166666666667" right="0.5513888888888889" top="0.39375" bottom="0.19652777777777777" header="0.5118055555555555" footer="0.5118055555555555"/>
  <pageSetup horizontalDpi="300" verticalDpi="300" orientation="landscape" paperSize="8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="75" zoomScaleSheetLayoutView="75" workbookViewId="0" topLeftCell="A1">
      <selection activeCell="A2" sqref="A2"/>
    </sheetView>
  </sheetViews>
  <sheetFormatPr defaultColWidth="8.00390625" defaultRowHeight="12.75"/>
  <cols>
    <col min="1" max="1" width="18.00390625" style="5" customWidth="1"/>
    <col min="2" max="2" width="26.57421875" style="6" customWidth="1"/>
    <col min="3" max="3" width="27.7109375" style="5" customWidth="1"/>
    <col min="4" max="4" width="10.421875" style="5" customWidth="1"/>
    <col min="5" max="5" width="12.140625" style="7" customWidth="1"/>
    <col min="6" max="6" width="10.421875" style="5" customWidth="1"/>
    <col min="7" max="7" width="10.8515625" style="5" customWidth="1"/>
    <col min="8" max="8" width="12.00390625" style="5" customWidth="1"/>
    <col min="9" max="9" width="12.28125" style="7" customWidth="1"/>
    <col min="10" max="10" width="20.421875" style="7" customWidth="1"/>
    <col min="11" max="11" width="10.28125" style="5" customWidth="1"/>
    <col min="12" max="12" width="15.28125" style="5" customWidth="1"/>
    <col min="13" max="14" width="5.7109375" style="5" customWidth="1"/>
    <col min="15" max="16384" width="9.140625" style="5" customWidth="1"/>
  </cols>
  <sheetData>
    <row r="1" spans="1:14" ht="21.75" customHeight="1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8" customHeight="1">
      <c r="A2" s="9" t="s">
        <v>13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3" ht="16.5">
      <c r="A3" s="5" t="s">
        <v>53</v>
      </c>
      <c r="M3" s="5" t="s">
        <v>54</v>
      </c>
    </row>
    <row r="4" spans="1:14" ht="33.75" customHeight="1">
      <c r="A4" s="69" t="s">
        <v>55</v>
      </c>
      <c r="B4" s="70" t="s">
        <v>17</v>
      </c>
      <c r="C4" s="69" t="s">
        <v>18</v>
      </c>
      <c r="D4" s="70" t="s">
        <v>19</v>
      </c>
      <c r="E4" s="70" t="s">
        <v>20</v>
      </c>
      <c r="F4" s="70"/>
      <c r="G4" s="70"/>
      <c r="H4" s="70"/>
      <c r="I4" s="71" t="s">
        <v>21</v>
      </c>
      <c r="J4" s="69" t="s">
        <v>22</v>
      </c>
      <c r="K4" s="72" t="s">
        <v>23</v>
      </c>
      <c r="L4" s="71" t="s">
        <v>24</v>
      </c>
      <c r="M4" s="73" t="s">
        <v>25</v>
      </c>
      <c r="N4" s="73"/>
    </row>
    <row r="5" spans="1:14" ht="29.25" customHeight="1">
      <c r="A5" s="69"/>
      <c r="B5" s="70"/>
      <c r="C5" s="70"/>
      <c r="D5" s="70"/>
      <c r="E5" s="74" t="s">
        <v>26</v>
      </c>
      <c r="F5" s="75" t="s">
        <v>27</v>
      </c>
      <c r="G5" s="75" t="s">
        <v>28</v>
      </c>
      <c r="H5" s="75" t="s">
        <v>29</v>
      </c>
      <c r="I5" s="71"/>
      <c r="J5" s="69"/>
      <c r="K5" s="72"/>
      <c r="L5" s="71"/>
      <c r="M5" s="72" t="s">
        <v>30</v>
      </c>
      <c r="N5" s="72" t="s">
        <v>31</v>
      </c>
    </row>
    <row r="6" spans="1:14" ht="84.75" customHeight="1">
      <c r="A6" s="37"/>
      <c r="B6" s="76"/>
      <c r="C6" s="76"/>
      <c r="D6" s="77"/>
      <c r="E6" s="78"/>
      <c r="F6" s="78"/>
      <c r="G6" s="78"/>
      <c r="H6" s="79"/>
      <c r="I6" s="78"/>
      <c r="J6" s="77"/>
      <c r="K6" s="77"/>
      <c r="L6" s="80"/>
      <c r="M6" s="80"/>
      <c r="N6" s="81"/>
    </row>
    <row r="7" spans="1:14" ht="76.5" customHeight="1" hidden="1">
      <c r="A7" s="82"/>
      <c r="B7" s="76"/>
      <c r="C7" s="76"/>
      <c r="D7" s="77"/>
      <c r="E7" s="78"/>
      <c r="F7" s="78"/>
      <c r="G7" s="78"/>
      <c r="H7" s="79"/>
      <c r="I7" s="78"/>
      <c r="J7" s="83"/>
      <c r="K7" s="83"/>
      <c r="L7" s="80"/>
      <c r="M7" s="80"/>
      <c r="N7" s="81"/>
    </row>
    <row r="8" spans="1:14" ht="30.75" customHeight="1">
      <c r="A8" s="57" t="s">
        <v>49</v>
      </c>
      <c r="B8" s="84"/>
      <c r="C8" s="84"/>
      <c r="D8" s="85"/>
      <c r="E8" s="86">
        <f>SUM(E6:E7)</f>
        <v>0</v>
      </c>
      <c r="F8" s="86">
        <f>SUM(F6:F7)</f>
        <v>0</v>
      </c>
      <c r="G8" s="86">
        <f>SUM(G6:G7)</f>
        <v>0</v>
      </c>
      <c r="H8" s="86">
        <f>SUM(H6:H7)</f>
        <v>0</v>
      </c>
      <c r="I8" s="86">
        <f>SUM(I6:I7)</f>
        <v>0</v>
      </c>
      <c r="J8" s="87"/>
      <c r="K8" s="88"/>
      <c r="L8" s="89"/>
      <c r="M8" s="90"/>
      <c r="N8" s="90"/>
    </row>
    <row r="9" spans="1:14" ht="81" customHeight="1" hidden="1">
      <c r="A9" s="91"/>
      <c r="B9" s="91"/>
      <c r="C9" s="91"/>
      <c r="D9" s="92"/>
      <c r="E9" s="63"/>
      <c r="F9" s="93"/>
      <c r="G9" s="78"/>
      <c r="H9" s="63"/>
      <c r="I9" s="63"/>
      <c r="J9" s="94"/>
      <c r="K9" s="54"/>
      <c r="L9" s="81"/>
      <c r="M9" s="80"/>
      <c r="N9" s="81"/>
    </row>
    <row r="10" spans="1:14" ht="91.5" customHeight="1" hidden="1">
      <c r="A10" s="95"/>
      <c r="B10" s="76"/>
      <c r="C10" s="96"/>
      <c r="D10" s="92"/>
      <c r="E10" s="63"/>
      <c r="F10" s="93"/>
      <c r="G10" s="78"/>
      <c r="H10" s="63"/>
      <c r="I10" s="63"/>
      <c r="J10" s="41"/>
      <c r="K10" s="54"/>
      <c r="L10" s="81"/>
      <c r="M10" s="80"/>
      <c r="N10" s="81"/>
    </row>
    <row r="11" spans="1:14" ht="72" customHeight="1" hidden="1">
      <c r="A11" s="91"/>
      <c r="B11" s="91"/>
      <c r="C11" s="97"/>
      <c r="D11" s="77"/>
      <c r="E11" s="63"/>
      <c r="F11" s="79"/>
      <c r="G11" s="79"/>
      <c r="H11" s="63"/>
      <c r="I11" s="63"/>
      <c r="J11" s="78"/>
      <c r="K11" s="54"/>
      <c r="L11" s="81"/>
      <c r="M11" s="80"/>
      <c r="N11" s="81"/>
    </row>
    <row r="12" spans="1:14" ht="30.75" customHeight="1" hidden="1">
      <c r="A12" s="57" t="s">
        <v>49</v>
      </c>
      <c r="B12" s="84"/>
      <c r="C12" s="84"/>
      <c r="D12" s="85"/>
      <c r="E12" s="86">
        <f>SUM(E9:E11)</f>
        <v>0</v>
      </c>
      <c r="F12" s="86">
        <f>SUM(F9:F11)</f>
        <v>0</v>
      </c>
      <c r="G12" s="86">
        <f>SUM(G9:G11)</f>
        <v>0</v>
      </c>
      <c r="H12" s="86">
        <f>SUM(H9:H11)</f>
        <v>0</v>
      </c>
      <c r="I12" s="86">
        <f>SUM(I9:I11)</f>
        <v>0</v>
      </c>
      <c r="J12" s="87"/>
      <c r="K12" s="88"/>
      <c r="L12" s="89"/>
      <c r="M12" s="90"/>
      <c r="N12" s="90"/>
    </row>
    <row r="13" spans="1:14" ht="33" customHeight="1">
      <c r="A13" s="48" t="s">
        <v>29</v>
      </c>
      <c r="B13" s="49"/>
      <c r="C13" s="49"/>
      <c r="D13" s="49"/>
      <c r="E13" s="98">
        <f>E8+E12</f>
        <v>0</v>
      </c>
      <c r="F13" s="98">
        <f>F8+F12</f>
        <v>0</v>
      </c>
      <c r="G13" s="98">
        <f>G8+G12</f>
        <v>0</v>
      </c>
      <c r="H13" s="98">
        <f>H8+H12</f>
        <v>0</v>
      </c>
      <c r="I13" s="98">
        <f>I8+I12</f>
        <v>0</v>
      </c>
      <c r="J13" s="49"/>
      <c r="K13" s="49"/>
      <c r="L13" s="99"/>
      <c r="M13" s="99"/>
      <c r="N13" s="100"/>
    </row>
    <row r="14" spans="1:14" s="35" customFormat="1" ht="21" customHeight="1">
      <c r="A14" s="30" t="s">
        <v>42</v>
      </c>
      <c r="B14" s="31"/>
      <c r="C14" s="30" t="s">
        <v>43</v>
      </c>
      <c r="D14" s="30"/>
      <c r="E14" s="32"/>
      <c r="F14" s="30"/>
      <c r="G14" s="30"/>
      <c r="H14" s="30" t="s">
        <v>44</v>
      </c>
      <c r="I14" s="32"/>
      <c r="J14" s="32"/>
      <c r="K14" s="30"/>
      <c r="L14" s="30" t="s">
        <v>45</v>
      </c>
      <c r="M14" s="30"/>
      <c r="N14" s="30"/>
    </row>
    <row r="15" spans="1:12" s="35" customFormat="1" ht="22.5" customHeight="1">
      <c r="A15" s="101" t="s">
        <v>52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1:14" ht="24.75" customHeight="1">
      <c r="A16" s="101" t="s">
        <v>47</v>
      </c>
      <c r="B16" s="101"/>
      <c r="C16" s="101"/>
      <c r="D16" s="101"/>
      <c r="E16" s="101"/>
      <c r="F16" s="101"/>
      <c r="G16" s="101"/>
      <c r="H16" s="101"/>
      <c r="I16" s="101"/>
      <c r="J16" s="101"/>
      <c r="K16" s="35"/>
      <c r="L16" s="35"/>
      <c r="M16" s="35"/>
      <c r="N16" s="35"/>
    </row>
    <row r="17" ht="43.5" customHeight="1"/>
    <row r="18" ht="42" customHeight="1"/>
    <row r="19" ht="42" customHeight="1"/>
    <row r="20" ht="45" customHeight="1"/>
    <row r="21" ht="55.5" customHeight="1"/>
    <row r="22" ht="43.5" customHeight="1"/>
    <row r="23" ht="54" customHeight="1"/>
    <row r="24" ht="42.75" customHeight="1"/>
    <row r="25" ht="16.5" customHeight="1" hidden="1"/>
    <row r="26" ht="43.5" customHeight="1"/>
    <row r="27" ht="33" customHeight="1"/>
    <row r="28" ht="37.5" customHeight="1"/>
    <row r="29" ht="24.75" customHeight="1"/>
    <row r="85" ht="19.5" customHeight="1"/>
    <row r="86" ht="19.5" customHeight="1"/>
    <row r="88" ht="19.5" customHeight="1"/>
    <row r="89" ht="19.5" customHeight="1"/>
    <row r="121" ht="24.75" customHeight="1"/>
    <row r="177" ht="19.5" customHeight="1"/>
  </sheetData>
  <sheetProtection selectLockedCells="1" selectUnlockedCells="1"/>
  <mergeCells count="14">
    <mergeCell ref="A1:N1"/>
    <mergeCell ref="A2:N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N4"/>
    <mergeCell ref="A15:L15"/>
    <mergeCell ref="A16:J16"/>
  </mergeCells>
  <printOptions horizontalCentered="1" verticalCentered="1"/>
  <pageMargins left="0.7479166666666667" right="0.5513888888888889" top="0.39375" bottom="0.19652777777777777" header="0.5118055555555555" footer="0.5118055555555555"/>
  <pageSetup horizontalDpi="300" verticalDpi="300" orientation="landscape" paperSize="8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="75" zoomScaleSheetLayoutView="75" workbookViewId="0" topLeftCell="A1">
      <selection activeCell="A2" sqref="A2"/>
    </sheetView>
  </sheetViews>
  <sheetFormatPr defaultColWidth="8.00390625" defaultRowHeight="12.75"/>
  <cols>
    <col min="1" max="1" width="16.8515625" style="5" customWidth="1"/>
    <col min="2" max="2" width="25.421875" style="6" customWidth="1"/>
    <col min="3" max="3" width="27.7109375" style="5" customWidth="1"/>
    <col min="4" max="4" width="9.7109375" style="5" customWidth="1"/>
    <col min="5" max="5" width="12.140625" style="7" customWidth="1"/>
    <col min="6" max="6" width="9.00390625" style="5" customWidth="1"/>
    <col min="7" max="8" width="10.8515625" style="5" customWidth="1"/>
    <col min="9" max="9" width="11.140625" style="7" customWidth="1"/>
    <col min="10" max="10" width="15.8515625" style="7" customWidth="1"/>
    <col min="11" max="11" width="12.00390625" style="5" customWidth="1"/>
    <col min="12" max="12" width="18.140625" style="5" customWidth="1"/>
    <col min="13" max="13" width="6.8515625" style="5" customWidth="1"/>
    <col min="14" max="14" width="6.28125" style="5" customWidth="1"/>
    <col min="15" max="16384" width="9.140625" style="5" customWidth="1"/>
  </cols>
  <sheetData>
    <row r="1" spans="1:14" ht="21.75" customHeight="1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8" customHeight="1">
      <c r="A2" s="9" t="s">
        <v>13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3" ht="16.5">
      <c r="A3" s="5" t="s">
        <v>56</v>
      </c>
      <c r="M3" s="10" t="s">
        <v>15</v>
      </c>
    </row>
    <row r="4" spans="1:14" ht="24.75" customHeight="1">
      <c r="A4" s="11" t="s">
        <v>16</v>
      </c>
      <c r="B4" s="12" t="s">
        <v>17</v>
      </c>
      <c r="C4" s="13" t="s">
        <v>18</v>
      </c>
      <c r="D4" s="36" t="s">
        <v>19</v>
      </c>
      <c r="E4" s="12" t="s">
        <v>20</v>
      </c>
      <c r="F4" s="12"/>
      <c r="G4" s="12"/>
      <c r="H4" s="12"/>
      <c r="I4" s="15" t="s">
        <v>21</v>
      </c>
      <c r="J4" s="13" t="s">
        <v>22</v>
      </c>
      <c r="K4" s="16" t="s">
        <v>23</v>
      </c>
      <c r="L4" s="17" t="s">
        <v>24</v>
      </c>
      <c r="M4" s="18" t="s">
        <v>25</v>
      </c>
      <c r="N4" s="18"/>
    </row>
    <row r="5" spans="1:14" ht="37.5" customHeight="1">
      <c r="A5" s="11"/>
      <c r="B5" s="12"/>
      <c r="C5" s="12"/>
      <c r="D5" s="36"/>
      <c r="E5" s="19" t="s">
        <v>26</v>
      </c>
      <c r="F5" s="11" t="s">
        <v>27</v>
      </c>
      <c r="G5" s="11" t="s">
        <v>28</v>
      </c>
      <c r="H5" s="13" t="s">
        <v>29</v>
      </c>
      <c r="I5" s="15"/>
      <c r="J5" s="13"/>
      <c r="K5" s="16"/>
      <c r="L5" s="17"/>
      <c r="M5" s="16" t="s">
        <v>30</v>
      </c>
      <c r="N5" s="16" t="s">
        <v>31</v>
      </c>
    </row>
    <row r="6" spans="1:14" s="107" customFormat="1" ht="66.75" customHeight="1">
      <c r="A6" s="102"/>
      <c r="B6" s="103"/>
      <c r="C6" s="76"/>
      <c r="D6" s="104"/>
      <c r="E6" s="105"/>
      <c r="F6" s="79"/>
      <c r="G6" s="79"/>
      <c r="H6" s="105"/>
      <c r="I6" s="79"/>
      <c r="J6" s="41"/>
      <c r="K6" s="77"/>
      <c r="L6" s="81"/>
      <c r="M6" s="106"/>
      <c r="N6" s="81"/>
    </row>
    <row r="7" spans="1:14" s="107" customFormat="1" ht="69" customHeight="1">
      <c r="A7" s="102"/>
      <c r="B7" s="108"/>
      <c r="C7" s="102"/>
      <c r="D7" s="109"/>
      <c r="E7" s="110"/>
      <c r="F7" s="110"/>
      <c r="G7" s="110"/>
      <c r="H7" s="110"/>
      <c r="I7" s="110"/>
      <c r="J7" s="102"/>
      <c r="K7" s="111"/>
      <c r="L7" s="112"/>
      <c r="M7" s="112"/>
      <c r="N7" s="113"/>
    </row>
    <row r="8" spans="1:14" s="107" customFormat="1" ht="66.75" customHeight="1">
      <c r="A8" s="102"/>
      <c r="B8" s="108"/>
      <c r="C8" s="76"/>
      <c r="D8" s="114"/>
      <c r="E8" s="115"/>
      <c r="F8" s="115"/>
      <c r="G8" s="115"/>
      <c r="H8" s="115"/>
      <c r="I8" s="115"/>
      <c r="J8" s="116"/>
      <c r="K8" s="117"/>
      <c r="L8" s="118"/>
      <c r="M8" s="119"/>
      <c r="N8" s="118"/>
    </row>
    <row r="9" spans="1:14" s="107" customFormat="1" ht="42.75" customHeight="1">
      <c r="A9" s="120"/>
      <c r="B9" s="121"/>
      <c r="C9" s="122"/>
      <c r="D9" s="122"/>
      <c r="E9" s="123"/>
      <c r="F9" s="123"/>
      <c r="G9" s="123"/>
      <c r="H9" s="123"/>
      <c r="I9" s="123"/>
      <c r="J9" s="124"/>
      <c r="K9" s="124"/>
      <c r="L9" s="125"/>
      <c r="M9" s="125"/>
      <c r="N9" s="125"/>
    </row>
    <row r="10" spans="1:14" s="107" customFormat="1" ht="42.75" customHeight="1">
      <c r="A10" s="126"/>
      <c r="B10" s="127"/>
      <c r="C10" s="127"/>
      <c r="D10" s="128"/>
      <c r="E10" s="125"/>
      <c r="F10" s="125"/>
      <c r="G10" s="125"/>
      <c r="H10" s="125"/>
      <c r="I10" s="125"/>
      <c r="J10" s="129"/>
      <c r="K10" s="130"/>
      <c r="L10" s="131"/>
      <c r="M10" s="132"/>
      <c r="N10" s="132"/>
    </row>
    <row r="11" spans="1:14" s="107" customFormat="1" ht="42.75" customHeight="1">
      <c r="A11" s="120"/>
      <c r="B11" s="121"/>
      <c r="C11" s="122"/>
      <c r="D11" s="122"/>
      <c r="E11" s="123"/>
      <c r="F11" s="123"/>
      <c r="G11" s="123"/>
      <c r="H11" s="123"/>
      <c r="I11" s="123"/>
      <c r="J11" s="124"/>
      <c r="K11" s="124"/>
      <c r="L11" s="125"/>
      <c r="M11" s="125"/>
      <c r="N11" s="125"/>
    </row>
    <row r="12" spans="1:14" s="107" customFormat="1" ht="42.75" customHeight="1">
      <c r="A12" s="120"/>
      <c r="B12" s="121"/>
      <c r="C12" s="122"/>
      <c r="D12" s="122"/>
      <c r="E12" s="123"/>
      <c r="F12" s="123"/>
      <c r="G12" s="123"/>
      <c r="H12" s="123"/>
      <c r="I12" s="123"/>
      <c r="J12" s="124"/>
      <c r="K12" s="124"/>
      <c r="L12" s="125"/>
      <c r="M12" s="125"/>
      <c r="N12" s="125"/>
    </row>
    <row r="13" spans="1:14" s="107" customFormat="1" ht="42.75" customHeight="1">
      <c r="A13" s="69"/>
      <c r="B13" s="133"/>
      <c r="C13" s="122"/>
      <c r="D13" s="122"/>
      <c r="E13" s="123"/>
      <c r="F13" s="123"/>
      <c r="G13" s="123"/>
      <c r="H13" s="123"/>
      <c r="I13" s="123"/>
      <c r="J13" s="124"/>
      <c r="K13" s="124"/>
      <c r="L13" s="125"/>
      <c r="M13" s="125"/>
      <c r="N13" s="125"/>
    </row>
    <row r="14" spans="1:14" s="107" customFormat="1" ht="42.75" customHeight="1">
      <c r="A14" s="134" t="s">
        <v>29</v>
      </c>
      <c r="B14" s="135"/>
      <c r="C14" s="136"/>
      <c r="D14" s="136"/>
      <c r="E14" s="137">
        <f>SUM(E6:E8)</f>
        <v>0</v>
      </c>
      <c r="F14" s="137">
        <f>SUM(F6:F8)</f>
        <v>0</v>
      </c>
      <c r="G14" s="137">
        <f>SUM(G6:G8)</f>
        <v>0</v>
      </c>
      <c r="H14" s="137">
        <f>SUM(H6:H8)</f>
        <v>0</v>
      </c>
      <c r="I14" s="137">
        <f>SUM(I6:I8)</f>
        <v>0</v>
      </c>
      <c r="J14" s="138"/>
      <c r="K14" s="138"/>
      <c r="L14" s="139"/>
      <c r="M14" s="139"/>
      <c r="N14" s="139"/>
    </row>
    <row r="15" spans="1:14" ht="44.25" customHeight="1">
      <c r="A15" s="30" t="s">
        <v>42</v>
      </c>
      <c r="B15" s="31"/>
      <c r="C15" s="30" t="s">
        <v>43</v>
      </c>
      <c r="D15" s="30"/>
      <c r="E15" s="32"/>
      <c r="F15" s="30"/>
      <c r="G15" s="30"/>
      <c r="H15" s="30" t="s">
        <v>44</v>
      </c>
      <c r="I15" s="32"/>
      <c r="J15" s="32"/>
      <c r="K15" s="30"/>
      <c r="L15" s="30" t="s">
        <v>45</v>
      </c>
      <c r="M15" s="30"/>
      <c r="N15" s="30"/>
    </row>
    <row r="16" spans="1:12" s="35" customFormat="1" ht="21" customHeight="1">
      <c r="A16" s="34" t="s">
        <v>52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1:10" s="35" customFormat="1" ht="22.5" customHeight="1">
      <c r="A17" s="34" t="s">
        <v>47</v>
      </c>
      <c r="B17" s="34"/>
      <c r="C17" s="34"/>
      <c r="D17" s="34"/>
      <c r="E17" s="34"/>
      <c r="F17" s="34"/>
      <c r="G17" s="34"/>
      <c r="H17" s="34"/>
      <c r="I17" s="34"/>
      <c r="J17" s="34"/>
    </row>
    <row r="18" ht="37.5" customHeight="1"/>
    <row r="19" ht="43.5" customHeight="1"/>
    <row r="20" ht="42" customHeight="1"/>
    <row r="21" ht="42" customHeight="1"/>
    <row r="22" ht="45" customHeight="1"/>
    <row r="23" ht="55.5" customHeight="1"/>
    <row r="24" ht="43.5" customHeight="1"/>
    <row r="25" ht="54" customHeight="1"/>
    <row r="26" ht="42.75" customHeight="1"/>
    <row r="27" ht="16.5" customHeight="1" hidden="1"/>
    <row r="28" ht="43.5" customHeight="1"/>
    <row r="29" ht="33" customHeight="1"/>
    <row r="30" ht="37.5" customHeight="1"/>
    <row r="31" ht="24.75" customHeight="1"/>
    <row r="87" ht="19.5" customHeight="1"/>
    <row r="88" ht="19.5" customHeight="1"/>
    <row r="90" ht="19.5" customHeight="1"/>
    <row r="91" ht="19.5" customHeight="1"/>
    <row r="123" ht="24.75" customHeight="1"/>
    <row r="179" ht="19.5" customHeight="1"/>
  </sheetData>
  <sheetProtection selectLockedCells="1" selectUnlockedCells="1"/>
  <mergeCells count="14">
    <mergeCell ref="A1:N1"/>
    <mergeCell ref="A2:N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N4"/>
    <mergeCell ref="A16:L16"/>
    <mergeCell ref="A17:J17"/>
  </mergeCells>
  <printOptions horizontalCentered="1" verticalCentered="1"/>
  <pageMargins left="0.7479166666666667" right="0.5513888888888889" top="0.39375" bottom="0.19652777777777777" header="0.5118055555555555" footer="0.5118055555555555"/>
  <pageSetup horizontalDpi="300" verticalDpi="300" orientation="landscape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8"/>
  <sheetViews>
    <sheetView view="pageBreakPreview" zoomScale="75" zoomScaleSheetLayoutView="75" workbookViewId="0" topLeftCell="A1">
      <selection activeCell="A2" sqref="A2"/>
    </sheetView>
  </sheetViews>
  <sheetFormatPr defaultColWidth="8.00390625" defaultRowHeight="12.75"/>
  <cols>
    <col min="1" max="1" width="16.8515625" style="5" customWidth="1"/>
    <col min="2" max="2" width="22.00390625" style="6" customWidth="1"/>
    <col min="3" max="3" width="25.00390625" style="5" customWidth="1"/>
    <col min="4" max="4" width="12.140625" style="5" customWidth="1"/>
    <col min="5" max="5" width="12.140625" style="7" customWidth="1"/>
    <col min="6" max="6" width="9.00390625" style="5" customWidth="1"/>
    <col min="7" max="8" width="10.8515625" style="5" customWidth="1"/>
    <col min="9" max="9" width="11.140625" style="7" customWidth="1"/>
    <col min="10" max="10" width="15.8515625" style="7" customWidth="1"/>
    <col min="11" max="11" width="12.00390625" style="5" customWidth="1"/>
    <col min="12" max="12" width="18.140625" style="5" customWidth="1"/>
    <col min="13" max="13" width="6.8515625" style="5" customWidth="1"/>
    <col min="14" max="14" width="6.28125" style="5" customWidth="1"/>
    <col min="15" max="16384" width="9.140625" style="5" customWidth="1"/>
  </cols>
  <sheetData>
    <row r="1" spans="1:14" ht="21.75" customHeight="1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8" customHeight="1">
      <c r="A2" s="9" t="s">
        <v>13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3" ht="16.5">
      <c r="A3" s="5" t="s">
        <v>57</v>
      </c>
      <c r="M3" s="10" t="s">
        <v>15</v>
      </c>
    </row>
    <row r="4" spans="1:14" ht="24.75" customHeight="1">
      <c r="A4" s="11" t="s">
        <v>16</v>
      </c>
      <c r="B4" s="12" t="s">
        <v>17</v>
      </c>
      <c r="C4" s="13" t="s">
        <v>18</v>
      </c>
      <c r="D4" s="36" t="s">
        <v>19</v>
      </c>
      <c r="E4" s="12" t="s">
        <v>20</v>
      </c>
      <c r="F4" s="12"/>
      <c r="G4" s="12"/>
      <c r="H4" s="12"/>
      <c r="I4" s="15" t="s">
        <v>21</v>
      </c>
      <c r="J4" s="13" t="s">
        <v>22</v>
      </c>
      <c r="K4" s="16" t="s">
        <v>23</v>
      </c>
      <c r="L4" s="17" t="s">
        <v>24</v>
      </c>
      <c r="M4" s="18" t="s">
        <v>25</v>
      </c>
      <c r="N4" s="18"/>
    </row>
    <row r="5" spans="1:14" ht="37.5" customHeight="1">
      <c r="A5" s="11"/>
      <c r="B5" s="12"/>
      <c r="C5" s="13"/>
      <c r="D5" s="36"/>
      <c r="E5" s="19" t="s">
        <v>26</v>
      </c>
      <c r="F5" s="11" t="s">
        <v>27</v>
      </c>
      <c r="G5" s="11" t="s">
        <v>28</v>
      </c>
      <c r="H5" s="13" t="s">
        <v>29</v>
      </c>
      <c r="I5" s="15"/>
      <c r="J5" s="13"/>
      <c r="K5" s="16"/>
      <c r="L5" s="17"/>
      <c r="M5" s="16" t="s">
        <v>30</v>
      </c>
      <c r="N5" s="16" t="s">
        <v>31</v>
      </c>
    </row>
    <row r="6" spans="1:14" s="107" customFormat="1" ht="54.75" customHeight="1">
      <c r="A6" s="140"/>
      <c r="B6" s="141"/>
      <c r="C6" s="54"/>
      <c r="D6" s="54"/>
      <c r="E6" s="79"/>
      <c r="F6" s="79"/>
      <c r="G6" s="79"/>
      <c r="H6" s="79"/>
      <c r="I6" s="79"/>
      <c r="J6" s="41"/>
      <c r="K6" s="54"/>
      <c r="L6" s="54"/>
      <c r="M6" s="81"/>
      <c r="N6" s="81"/>
    </row>
    <row r="7" spans="1:14" s="107" customFormat="1" ht="56.25" customHeight="1">
      <c r="A7" s="142"/>
      <c r="B7" s="141"/>
      <c r="C7" s="54"/>
      <c r="D7" s="54"/>
      <c r="E7" s="79"/>
      <c r="F7" s="79"/>
      <c r="G7" s="79"/>
      <c r="H7" s="79"/>
      <c r="I7" s="79"/>
      <c r="J7" s="41"/>
      <c r="K7" s="54"/>
      <c r="L7" s="54"/>
      <c r="M7" s="81"/>
      <c r="N7" s="81"/>
    </row>
    <row r="8" spans="1:14" s="107" customFormat="1" ht="54" customHeight="1">
      <c r="A8" s="142"/>
      <c r="B8" s="141"/>
      <c r="C8" s="54"/>
      <c r="D8" s="54"/>
      <c r="E8" s="79"/>
      <c r="F8" s="79"/>
      <c r="G8" s="79"/>
      <c r="H8" s="79"/>
      <c r="I8" s="79"/>
      <c r="J8" s="41"/>
      <c r="K8" s="54"/>
      <c r="L8" s="54"/>
      <c r="M8" s="81"/>
      <c r="N8" s="81"/>
    </row>
    <row r="9" spans="1:14" s="145" customFormat="1" ht="28.5" customHeight="1">
      <c r="A9" s="143"/>
      <c r="B9" s="69"/>
      <c r="C9" s="122"/>
      <c r="D9" s="122"/>
      <c r="E9" s="144"/>
      <c r="F9" s="144"/>
      <c r="G9" s="144"/>
      <c r="H9" s="144"/>
      <c r="I9" s="144"/>
      <c r="J9" s="122"/>
      <c r="K9" s="122"/>
      <c r="L9" s="70"/>
      <c r="M9" s="70"/>
      <c r="N9" s="70"/>
    </row>
    <row r="10" spans="1:14" ht="28.5" customHeight="1">
      <c r="A10" s="146"/>
      <c r="B10" s="147"/>
      <c r="C10" s="148"/>
      <c r="D10" s="149"/>
      <c r="E10" s="150"/>
      <c r="F10" s="151"/>
      <c r="G10" s="151"/>
      <c r="H10" s="152"/>
      <c r="I10" s="152"/>
      <c r="J10" s="122"/>
      <c r="K10" s="153"/>
      <c r="L10" s="70"/>
      <c r="M10" s="70"/>
      <c r="N10" s="70"/>
    </row>
    <row r="11" spans="1:14" s="145" customFormat="1" ht="28.5" customHeight="1">
      <c r="A11" s="154"/>
      <c r="B11" s="155"/>
      <c r="C11" s="148"/>
      <c r="D11" s="149"/>
      <c r="E11" s="150"/>
      <c r="F11" s="151"/>
      <c r="G11" s="151"/>
      <c r="H11" s="152"/>
      <c r="I11" s="156"/>
      <c r="J11" s="122"/>
      <c r="K11" s="153"/>
      <c r="L11" s="70"/>
      <c r="M11" s="70"/>
      <c r="N11" s="70"/>
    </row>
    <row r="12" spans="1:14" ht="28.5" customHeight="1">
      <c r="A12" s="69"/>
      <c r="B12" s="147"/>
      <c r="C12" s="148"/>
      <c r="D12" s="149"/>
      <c r="E12" s="150"/>
      <c r="F12" s="151"/>
      <c r="G12" s="150"/>
      <c r="H12" s="152"/>
      <c r="I12" s="152"/>
      <c r="J12" s="122"/>
      <c r="K12" s="153"/>
      <c r="L12" s="153"/>
      <c r="M12" s="70"/>
      <c r="N12" s="70"/>
    </row>
    <row r="13" spans="1:14" ht="28.5" customHeight="1">
      <c r="A13" s="69"/>
      <c r="B13" s="155"/>
      <c r="C13" s="148"/>
      <c r="D13" s="149"/>
      <c r="E13" s="150"/>
      <c r="F13" s="151"/>
      <c r="G13" s="150"/>
      <c r="H13" s="152"/>
      <c r="I13" s="152"/>
      <c r="J13" s="122"/>
      <c r="K13" s="153"/>
      <c r="L13" s="153"/>
      <c r="M13" s="70"/>
      <c r="N13" s="70"/>
    </row>
    <row r="14" spans="1:14" s="145" customFormat="1" ht="28.5" customHeight="1">
      <c r="A14" s="154"/>
      <c r="B14" s="155"/>
      <c r="C14" s="148"/>
      <c r="D14" s="149"/>
      <c r="E14" s="150"/>
      <c r="F14" s="150"/>
      <c r="G14" s="150"/>
      <c r="H14" s="150"/>
      <c r="I14" s="150"/>
      <c r="J14" s="122"/>
      <c r="K14" s="153"/>
      <c r="L14" s="70"/>
      <c r="M14" s="70"/>
      <c r="N14" s="70"/>
    </row>
    <row r="15" spans="1:14" ht="30.75" customHeight="1">
      <c r="A15" s="157" t="s">
        <v>29</v>
      </c>
      <c r="B15" s="158"/>
      <c r="C15" s="158"/>
      <c r="D15" s="158"/>
      <c r="E15" s="159">
        <f>E9+E11+E14</f>
        <v>0</v>
      </c>
      <c r="F15" s="159">
        <f>F9+F11+F14</f>
        <v>0</v>
      </c>
      <c r="G15" s="159">
        <f>G9+G11+G14</f>
        <v>0</v>
      </c>
      <c r="H15" s="159">
        <f>H9+H11+H14</f>
        <v>0</v>
      </c>
      <c r="I15" s="159">
        <f>I9+I11+I14</f>
        <v>0</v>
      </c>
      <c r="J15" s="158"/>
      <c r="K15" s="158"/>
      <c r="L15" s="160"/>
      <c r="M15" s="160"/>
      <c r="N15" s="161"/>
    </row>
    <row r="16" spans="1:14" ht="16.5">
      <c r="A16" s="162" t="s">
        <v>42</v>
      </c>
      <c r="B16" s="163"/>
      <c r="C16" s="162" t="s">
        <v>43</v>
      </c>
      <c r="D16" s="162"/>
      <c r="E16" s="164"/>
      <c r="F16" s="162"/>
      <c r="G16" s="162"/>
      <c r="H16" s="162" t="s">
        <v>44</v>
      </c>
      <c r="I16" s="164"/>
      <c r="J16" s="164"/>
      <c r="K16" s="162"/>
      <c r="L16" s="162" t="s">
        <v>45</v>
      </c>
      <c r="M16" s="30"/>
      <c r="N16" s="33"/>
    </row>
    <row r="17" spans="1:12" s="35" customFormat="1" ht="21" customHeight="1">
      <c r="A17" s="34" t="s">
        <v>50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0" s="35" customFormat="1" ht="22.5" customHeight="1">
      <c r="A18" s="34" t="s">
        <v>47</v>
      </c>
      <c r="B18" s="34"/>
      <c r="C18" s="34"/>
      <c r="D18" s="34"/>
      <c r="E18" s="34"/>
      <c r="F18" s="34"/>
      <c r="G18" s="34"/>
      <c r="H18" s="34"/>
      <c r="I18" s="34"/>
      <c r="J18" s="34"/>
    </row>
    <row r="19" ht="37.5" customHeight="1"/>
    <row r="20" ht="43.5" customHeight="1"/>
    <row r="21" ht="42" customHeight="1"/>
    <row r="22" ht="42" customHeight="1"/>
    <row r="23" ht="45" customHeight="1"/>
    <row r="24" ht="55.5" customHeight="1"/>
    <row r="25" ht="43.5" customHeight="1"/>
    <row r="26" ht="54" customHeight="1"/>
    <row r="27" ht="42.75" customHeight="1"/>
    <row r="28" ht="16.5" customHeight="1" hidden="1"/>
    <row r="29" ht="43.5" customHeight="1"/>
    <row r="30" ht="33" customHeight="1"/>
    <row r="31" ht="37.5" customHeight="1"/>
    <row r="32" ht="24.75" customHeight="1"/>
    <row r="88" ht="19.5" customHeight="1"/>
    <row r="89" ht="19.5" customHeight="1"/>
    <row r="91" ht="19.5" customHeight="1"/>
    <row r="92" ht="19.5" customHeight="1"/>
    <row r="124" ht="24.75" customHeight="1"/>
    <row r="180" ht="19.5" customHeight="1"/>
  </sheetData>
  <sheetProtection selectLockedCells="1" selectUnlockedCells="1"/>
  <mergeCells count="14">
    <mergeCell ref="A1:N1"/>
    <mergeCell ref="A2:N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N4"/>
    <mergeCell ref="A17:L17"/>
    <mergeCell ref="A18:J18"/>
  </mergeCells>
  <printOptions horizontalCentered="1" verticalCentered="1"/>
  <pageMargins left="0.7479166666666667" right="0.5513888888888889" top="0.39375" bottom="0.19652777777777777" header="0.5118055555555555" footer="0.5118055555555555"/>
  <pageSetup horizontalDpi="300" verticalDpi="300" orientation="landscape" paperSize="8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2"/>
  <sheetViews>
    <sheetView view="pageBreakPreview" zoomScale="75" zoomScaleSheetLayoutView="75" workbookViewId="0" topLeftCell="A1">
      <selection activeCell="A2" sqref="A2"/>
    </sheetView>
  </sheetViews>
  <sheetFormatPr defaultColWidth="8.00390625" defaultRowHeight="12.75"/>
  <cols>
    <col min="1" max="1" width="21.00390625" style="5" customWidth="1"/>
    <col min="2" max="2" width="26.140625" style="6" customWidth="1"/>
    <col min="3" max="3" width="23.00390625" style="5" customWidth="1"/>
    <col min="4" max="4" width="10.8515625" style="5" customWidth="1"/>
    <col min="5" max="5" width="13.8515625" style="7" customWidth="1"/>
    <col min="6" max="6" width="11.00390625" style="5" customWidth="1"/>
    <col min="7" max="8" width="13.8515625" style="5" customWidth="1"/>
    <col min="9" max="9" width="13.28125" style="7" customWidth="1"/>
    <col min="10" max="10" width="14.8515625" style="7" customWidth="1"/>
    <col min="11" max="11" width="9.8515625" style="5" customWidth="1"/>
    <col min="12" max="12" width="16.8515625" style="5" customWidth="1"/>
    <col min="13" max="13" width="6.8515625" style="5" customWidth="1"/>
    <col min="14" max="14" width="6.28125" style="5" customWidth="1"/>
    <col min="15" max="16384" width="9.140625" style="5" customWidth="1"/>
  </cols>
  <sheetData>
    <row r="1" spans="1:14" ht="21.75" customHeight="1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8" customHeight="1">
      <c r="A2" s="9" t="s">
        <v>13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3" ht="16.5">
      <c r="A3" s="5" t="s">
        <v>58</v>
      </c>
      <c r="M3" s="5" t="s">
        <v>59</v>
      </c>
    </row>
    <row r="4" spans="1:14" ht="24.75" customHeight="1">
      <c r="A4" s="11" t="s">
        <v>16</v>
      </c>
      <c r="B4" s="12" t="s">
        <v>17</v>
      </c>
      <c r="C4" s="13" t="s">
        <v>18</v>
      </c>
      <c r="D4" s="36" t="s">
        <v>19</v>
      </c>
      <c r="E4" s="12" t="s">
        <v>20</v>
      </c>
      <c r="F4" s="12"/>
      <c r="G4" s="12"/>
      <c r="H4" s="12"/>
      <c r="I4" s="15" t="s">
        <v>21</v>
      </c>
      <c r="J4" s="13" t="s">
        <v>22</v>
      </c>
      <c r="K4" s="16" t="s">
        <v>23</v>
      </c>
      <c r="L4" s="17" t="s">
        <v>24</v>
      </c>
      <c r="M4" s="18" t="s">
        <v>25</v>
      </c>
      <c r="N4" s="18"/>
    </row>
    <row r="5" spans="1:14" ht="37.5" customHeight="1">
      <c r="A5" s="11"/>
      <c r="B5" s="12"/>
      <c r="C5" s="12"/>
      <c r="D5" s="36"/>
      <c r="E5" s="19" t="s">
        <v>26</v>
      </c>
      <c r="F5" s="11" t="s">
        <v>27</v>
      </c>
      <c r="G5" s="11" t="s">
        <v>28</v>
      </c>
      <c r="H5" s="13" t="s">
        <v>29</v>
      </c>
      <c r="I5" s="15"/>
      <c r="J5" s="13"/>
      <c r="K5" s="16"/>
      <c r="L5" s="17"/>
      <c r="M5" s="16" t="s">
        <v>30</v>
      </c>
      <c r="N5" s="16" t="s">
        <v>31</v>
      </c>
    </row>
    <row r="6" spans="1:14" s="166" customFormat="1" ht="46.5" customHeight="1">
      <c r="A6" s="91"/>
      <c r="B6" s="77"/>
      <c r="C6" s="77"/>
      <c r="D6" s="77"/>
      <c r="E6" s="165"/>
      <c r="F6" s="165"/>
      <c r="G6" s="165"/>
      <c r="H6" s="165"/>
      <c r="I6" s="165"/>
      <c r="J6" s="77"/>
      <c r="K6" s="142"/>
      <c r="L6" s="81"/>
      <c r="M6" s="81"/>
      <c r="N6" s="81"/>
    </row>
    <row r="7" spans="1:14" s="166" customFormat="1" ht="46.5" customHeight="1">
      <c r="A7" s="142"/>
      <c r="B7" s="102"/>
      <c r="C7" s="142"/>
      <c r="D7" s="167"/>
      <c r="E7" s="165"/>
      <c r="F7" s="165"/>
      <c r="G7" s="165"/>
      <c r="H7" s="165"/>
      <c r="I7" s="165"/>
      <c r="J7" s="102"/>
      <c r="K7" s="77"/>
      <c r="L7" s="102"/>
      <c r="M7" s="81"/>
      <c r="N7" s="97"/>
    </row>
    <row r="8" spans="1:14" s="166" customFormat="1" ht="46.5" customHeight="1">
      <c r="A8" s="91"/>
      <c r="B8" s="77"/>
      <c r="C8" s="77"/>
      <c r="D8" s="77"/>
      <c r="E8" s="165"/>
      <c r="F8" s="165"/>
      <c r="G8" s="165"/>
      <c r="H8" s="165"/>
      <c r="I8" s="165"/>
      <c r="J8" s="77"/>
      <c r="K8" s="142"/>
      <c r="L8" s="81"/>
      <c r="M8" s="81"/>
      <c r="N8" s="81"/>
    </row>
    <row r="9" spans="1:14" s="166" customFormat="1" ht="46.5" customHeight="1">
      <c r="A9" s="142"/>
      <c r="B9" s="102"/>
      <c r="C9" s="142"/>
      <c r="D9" s="167"/>
      <c r="E9" s="165"/>
      <c r="F9" s="165"/>
      <c r="G9" s="165"/>
      <c r="H9" s="165"/>
      <c r="I9" s="165"/>
      <c r="J9" s="102"/>
      <c r="K9" s="77"/>
      <c r="L9" s="102"/>
      <c r="M9" s="81"/>
      <c r="N9" s="97"/>
    </row>
    <row r="10" spans="1:14" s="166" customFormat="1" ht="46.5" customHeight="1">
      <c r="A10" s="91"/>
      <c r="B10" s="168"/>
      <c r="C10" s="168"/>
      <c r="D10" s="77"/>
      <c r="E10" s="165"/>
      <c r="F10" s="165"/>
      <c r="G10" s="165"/>
      <c r="H10" s="165"/>
      <c r="I10" s="165"/>
      <c r="J10" s="77"/>
      <c r="K10" s="142"/>
      <c r="L10" s="81"/>
      <c r="M10" s="81"/>
      <c r="N10" s="81"/>
    </row>
    <row r="11" spans="1:14" s="166" customFormat="1" ht="46.5" customHeight="1">
      <c r="A11" s="142"/>
      <c r="B11" s="102"/>
      <c r="C11" s="142"/>
      <c r="D11" s="167"/>
      <c r="E11" s="165"/>
      <c r="F11" s="165"/>
      <c r="G11" s="165"/>
      <c r="H11" s="165"/>
      <c r="I11" s="165"/>
      <c r="J11" s="102"/>
      <c r="K11" s="77"/>
      <c r="L11" s="102"/>
      <c r="M11" s="81"/>
      <c r="N11" s="97"/>
    </row>
    <row r="12" spans="1:14" s="166" customFormat="1" ht="46.5" customHeight="1">
      <c r="A12" s="91"/>
      <c r="B12" s="76"/>
      <c r="C12" s="76"/>
      <c r="D12" s="77"/>
      <c r="E12" s="165"/>
      <c r="F12" s="165"/>
      <c r="G12" s="165"/>
      <c r="H12" s="165"/>
      <c r="I12" s="165"/>
      <c r="J12" s="77"/>
      <c r="K12" s="142"/>
      <c r="L12" s="81"/>
      <c r="M12" s="81"/>
      <c r="N12" s="81"/>
    </row>
    <row r="13" spans="1:14" s="166" customFormat="1" ht="34.5" customHeight="1">
      <c r="A13" s="142"/>
      <c r="B13" s="102"/>
      <c r="C13" s="142"/>
      <c r="D13" s="167"/>
      <c r="E13" s="165"/>
      <c r="F13" s="165"/>
      <c r="G13" s="165"/>
      <c r="H13" s="165"/>
      <c r="I13" s="165"/>
      <c r="J13" s="102"/>
      <c r="K13" s="77"/>
      <c r="L13" s="102"/>
      <c r="M13" s="81"/>
      <c r="N13" s="97"/>
    </row>
    <row r="14" spans="1:14" s="166" customFormat="1" ht="57.75" customHeight="1">
      <c r="A14" s="91"/>
      <c r="B14" s="77"/>
      <c r="C14" s="77"/>
      <c r="D14" s="77"/>
      <c r="E14" s="165"/>
      <c r="F14" s="165"/>
      <c r="G14" s="165"/>
      <c r="H14" s="165"/>
      <c r="I14" s="165"/>
      <c r="J14" s="77"/>
      <c r="K14" s="77"/>
      <c r="L14" s="81"/>
      <c r="M14" s="81"/>
      <c r="N14" s="81"/>
    </row>
    <row r="15" spans="1:14" s="166" customFormat="1" ht="35.25" customHeight="1">
      <c r="A15" s="142"/>
      <c r="B15" s="102"/>
      <c r="C15" s="142"/>
      <c r="D15" s="167"/>
      <c r="E15" s="165"/>
      <c r="F15" s="165"/>
      <c r="G15" s="165"/>
      <c r="H15" s="165"/>
      <c r="I15" s="165"/>
      <c r="J15" s="102"/>
      <c r="K15" s="77"/>
      <c r="L15" s="102"/>
      <c r="M15" s="81"/>
      <c r="N15" s="97"/>
    </row>
    <row r="16" spans="1:14" s="166" customFormat="1" ht="57.75" customHeight="1">
      <c r="A16" s="91"/>
      <c r="B16" s="77"/>
      <c r="C16" s="77"/>
      <c r="D16" s="77"/>
      <c r="E16" s="165"/>
      <c r="F16" s="165"/>
      <c r="G16" s="165"/>
      <c r="H16" s="165"/>
      <c r="I16" s="165"/>
      <c r="J16" s="77"/>
      <c r="K16" s="142"/>
      <c r="L16" s="81"/>
      <c r="M16" s="81"/>
      <c r="N16" s="81"/>
    </row>
    <row r="17" spans="1:14" s="166" customFormat="1" ht="31.5" customHeight="1">
      <c r="A17" s="142"/>
      <c r="B17" s="102"/>
      <c r="C17" s="142"/>
      <c r="D17" s="167"/>
      <c r="E17" s="169"/>
      <c r="F17" s="169"/>
      <c r="G17" s="169"/>
      <c r="H17" s="169"/>
      <c r="I17" s="169"/>
      <c r="J17" s="102"/>
      <c r="K17" s="77"/>
      <c r="L17" s="102"/>
      <c r="M17" s="81"/>
      <c r="N17" s="97"/>
    </row>
    <row r="18" spans="1:14" s="174" customFormat="1" ht="33.75" customHeight="1">
      <c r="A18" s="48" t="s">
        <v>29</v>
      </c>
      <c r="B18" s="170"/>
      <c r="C18" s="170"/>
      <c r="D18" s="171"/>
      <c r="E18" s="172">
        <f>E7+E9+E11+E13+E15+E17</f>
        <v>0</v>
      </c>
      <c r="F18" s="172">
        <f>F7+F9+F11+F13+F15+F17</f>
        <v>0</v>
      </c>
      <c r="G18" s="172">
        <f>G7+G9+G11+G13+G15+G17</f>
        <v>0</v>
      </c>
      <c r="H18" s="172">
        <f>H7+H9+H11+H13+H15+H17</f>
        <v>0</v>
      </c>
      <c r="I18" s="172">
        <f>I7+I9+I11+I13+I15+I17</f>
        <v>0</v>
      </c>
      <c r="J18" s="173"/>
      <c r="K18" s="173"/>
      <c r="L18" s="99"/>
      <c r="M18" s="48"/>
      <c r="N18" s="99"/>
    </row>
    <row r="19" spans="1:14" ht="44.25" customHeight="1">
      <c r="A19" s="30" t="s">
        <v>42</v>
      </c>
      <c r="B19" s="31"/>
      <c r="C19" s="30" t="s">
        <v>43</v>
      </c>
      <c r="D19" s="30"/>
      <c r="E19" s="175"/>
      <c r="F19" s="30"/>
      <c r="G19" s="30"/>
      <c r="H19" s="30" t="s">
        <v>44</v>
      </c>
      <c r="I19" s="32"/>
      <c r="J19" s="32"/>
      <c r="K19" s="30"/>
      <c r="L19" s="30" t="s">
        <v>45</v>
      </c>
      <c r="M19" s="30"/>
      <c r="N19" s="30"/>
    </row>
    <row r="20" spans="1:14" ht="16.5">
      <c r="A20" s="30"/>
      <c r="B20" s="31"/>
      <c r="C20" s="30"/>
      <c r="D20" s="30"/>
      <c r="E20" s="32"/>
      <c r="F20" s="30"/>
      <c r="G20" s="30"/>
      <c r="H20" s="30"/>
      <c r="I20" s="32"/>
      <c r="J20" s="32"/>
      <c r="K20" s="30"/>
      <c r="L20" s="30"/>
      <c r="M20" s="30"/>
      <c r="N20" s="30"/>
    </row>
    <row r="21" spans="1:12" s="35" customFormat="1" ht="21" customHeight="1">
      <c r="A21" s="34" t="s">
        <v>52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0" s="35" customFormat="1" ht="22.5" customHeight="1">
      <c r="A22" s="34" t="s">
        <v>47</v>
      </c>
      <c r="B22" s="34"/>
      <c r="C22" s="34"/>
      <c r="D22" s="34"/>
      <c r="E22" s="34"/>
      <c r="F22" s="34"/>
      <c r="G22" s="34"/>
      <c r="H22" s="34"/>
      <c r="I22" s="34"/>
      <c r="J22" s="34"/>
    </row>
    <row r="23" ht="37.5" customHeight="1"/>
    <row r="24" ht="43.5" customHeight="1"/>
    <row r="25" ht="42" customHeight="1"/>
    <row r="26" ht="42" customHeight="1"/>
    <row r="27" ht="45" customHeight="1"/>
    <row r="28" ht="55.5" customHeight="1"/>
    <row r="29" ht="43.5" customHeight="1"/>
    <row r="30" ht="54" customHeight="1"/>
    <row r="31" ht="42.75" customHeight="1"/>
    <row r="32" ht="16.5" customHeight="1" hidden="1"/>
    <row r="33" ht="43.5" customHeight="1"/>
    <row r="34" ht="33" customHeight="1"/>
    <row r="35" ht="37.5" customHeight="1"/>
    <row r="36" ht="24.75" customHeight="1"/>
    <row r="92" ht="19.5" customHeight="1"/>
    <row r="93" ht="19.5" customHeight="1"/>
    <row r="95" ht="19.5" customHeight="1"/>
    <row r="96" ht="19.5" customHeight="1"/>
    <row r="128" ht="24.75" customHeight="1"/>
    <row r="184" ht="19.5" customHeight="1"/>
  </sheetData>
  <sheetProtection selectLockedCells="1" selectUnlockedCells="1"/>
  <mergeCells count="14">
    <mergeCell ref="A1:N1"/>
    <mergeCell ref="A2:N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N4"/>
    <mergeCell ref="A21:L21"/>
    <mergeCell ref="A22:J22"/>
  </mergeCells>
  <printOptions horizontalCentered="1" verticalCentered="1"/>
  <pageMargins left="0.7479166666666667" right="0.5513888888888889" top="0.39375" bottom="0.19652777777777777" header="0.5118055555555555" footer="0.5118055555555555"/>
  <pageSetup horizontalDpi="300" verticalDpi="300" orientation="landscape" paperSize="8" scale="98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75" zoomScaleSheetLayoutView="75" workbookViewId="0" topLeftCell="A1">
      <selection activeCell="A2" sqref="A2"/>
    </sheetView>
  </sheetViews>
  <sheetFormatPr defaultColWidth="8.00390625" defaultRowHeight="12.75"/>
  <cols>
    <col min="1" max="1" width="16.8515625" style="5" customWidth="1"/>
    <col min="2" max="2" width="22.00390625" style="6" customWidth="1"/>
    <col min="3" max="3" width="25.00390625" style="5" customWidth="1"/>
    <col min="4" max="4" width="12.140625" style="5" customWidth="1"/>
    <col min="5" max="5" width="12.140625" style="7" customWidth="1"/>
    <col min="6" max="6" width="12.140625" style="5" customWidth="1"/>
    <col min="7" max="7" width="10.8515625" style="5" customWidth="1"/>
    <col min="8" max="8" width="12.140625" style="5" customWidth="1"/>
    <col min="9" max="9" width="11.140625" style="7" customWidth="1"/>
    <col min="10" max="10" width="15.8515625" style="7" customWidth="1"/>
    <col min="11" max="11" width="12.00390625" style="5" customWidth="1"/>
    <col min="12" max="12" width="18.140625" style="5" customWidth="1"/>
    <col min="13" max="13" width="6.8515625" style="5" customWidth="1"/>
    <col min="14" max="14" width="6.28125" style="5" customWidth="1"/>
    <col min="15" max="16384" width="9.140625" style="5" customWidth="1"/>
  </cols>
  <sheetData>
    <row r="1" spans="1:14" ht="21.75" customHeight="1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8" customHeight="1">
      <c r="A2" s="9" t="s">
        <v>13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3" ht="16.5">
      <c r="A3" s="5" t="s">
        <v>60</v>
      </c>
      <c r="M3" s="10" t="s">
        <v>15</v>
      </c>
    </row>
    <row r="4" spans="1:14" ht="24.75" customHeight="1">
      <c r="A4" s="11" t="s">
        <v>16</v>
      </c>
      <c r="B4" s="12" t="s">
        <v>17</v>
      </c>
      <c r="C4" s="13" t="s">
        <v>18</v>
      </c>
      <c r="D4" s="36" t="s">
        <v>19</v>
      </c>
      <c r="E4" s="12" t="s">
        <v>20</v>
      </c>
      <c r="F4" s="12"/>
      <c r="G4" s="12"/>
      <c r="H4" s="12"/>
      <c r="I4" s="15" t="s">
        <v>21</v>
      </c>
      <c r="J4" s="13" t="s">
        <v>22</v>
      </c>
      <c r="K4" s="16" t="s">
        <v>23</v>
      </c>
      <c r="L4" s="17" t="s">
        <v>24</v>
      </c>
      <c r="M4" s="18" t="s">
        <v>25</v>
      </c>
      <c r="N4" s="18"/>
    </row>
    <row r="5" spans="1:14" ht="37.5" customHeight="1">
      <c r="A5" s="11"/>
      <c r="B5" s="12"/>
      <c r="C5" s="13"/>
      <c r="D5" s="36"/>
      <c r="E5" s="19" t="s">
        <v>26</v>
      </c>
      <c r="F5" s="11" t="s">
        <v>27</v>
      </c>
      <c r="G5" s="11" t="s">
        <v>28</v>
      </c>
      <c r="H5" s="13" t="s">
        <v>29</v>
      </c>
      <c r="I5" s="15"/>
      <c r="J5" s="13"/>
      <c r="K5" s="16"/>
      <c r="L5" s="17"/>
      <c r="M5" s="16" t="s">
        <v>30</v>
      </c>
      <c r="N5" s="16" t="s">
        <v>31</v>
      </c>
    </row>
    <row r="6" spans="1:14" s="107" customFormat="1" ht="43.5" customHeight="1">
      <c r="A6" s="91"/>
      <c r="B6" s="102"/>
      <c r="C6" s="102"/>
      <c r="D6" s="77"/>
      <c r="E6" s="79"/>
      <c r="F6" s="79"/>
      <c r="G6" s="79"/>
      <c r="H6" s="79"/>
      <c r="I6" s="79"/>
      <c r="J6" s="54"/>
      <c r="K6" s="77"/>
      <c r="L6" s="81"/>
      <c r="M6" s="81"/>
      <c r="N6" s="81"/>
    </row>
    <row r="7" spans="1:14" ht="28.5" customHeight="1">
      <c r="A7" s="146"/>
      <c r="B7" s="147"/>
      <c r="C7" s="148"/>
      <c r="D7" s="149"/>
      <c r="E7" s="150"/>
      <c r="F7" s="151"/>
      <c r="G7" s="151"/>
      <c r="H7" s="152"/>
      <c r="I7" s="152"/>
      <c r="J7" s="122"/>
      <c r="K7" s="153"/>
      <c r="L7" s="70"/>
      <c r="M7" s="70"/>
      <c r="N7" s="70"/>
    </row>
    <row r="8" spans="1:14" s="145" customFormat="1" ht="28.5" customHeight="1">
      <c r="A8" s="154"/>
      <c r="B8" s="155"/>
      <c r="C8" s="148"/>
      <c r="D8" s="149"/>
      <c r="E8" s="150"/>
      <c r="F8" s="151"/>
      <c r="G8" s="151"/>
      <c r="H8" s="152"/>
      <c r="I8" s="156"/>
      <c r="J8" s="122"/>
      <c r="K8" s="153"/>
      <c r="L8" s="70"/>
      <c r="M8" s="70"/>
      <c r="N8" s="70"/>
    </row>
    <row r="9" spans="1:14" ht="28.5" customHeight="1">
      <c r="A9" s="69"/>
      <c r="B9" s="147"/>
      <c r="C9" s="148"/>
      <c r="D9" s="149"/>
      <c r="E9" s="150"/>
      <c r="F9" s="151"/>
      <c r="G9" s="150"/>
      <c r="H9" s="152"/>
      <c r="I9" s="152"/>
      <c r="J9" s="122"/>
      <c r="K9" s="153"/>
      <c r="L9" s="153"/>
      <c r="M9" s="70"/>
      <c r="N9" s="70"/>
    </row>
    <row r="10" spans="1:14" ht="28.5" customHeight="1">
      <c r="A10" s="69"/>
      <c r="B10" s="155"/>
      <c r="C10" s="148"/>
      <c r="D10" s="149"/>
      <c r="E10" s="150"/>
      <c r="F10" s="151"/>
      <c r="G10" s="150"/>
      <c r="H10" s="152"/>
      <c r="I10" s="152"/>
      <c r="J10" s="122"/>
      <c r="K10" s="153"/>
      <c r="L10" s="153"/>
      <c r="M10" s="70"/>
      <c r="N10" s="70"/>
    </row>
    <row r="11" spans="1:14" s="145" customFormat="1" ht="28.5" customHeight="1">
      <c r="A11" s="154"/>
      <c r="B11" s="155"/>
      <c r="C11" s="148"/>
      <c r="D11" s="149"/>
      <c r="E11" s="150"/>
      <c r="F11" s="150"/>
      <c r="G11" s="150"/>
      <c r="H11" s="150"/>
      <c r="I11" s="150"/>
      <c r="J11" s="122"/>
      <c r="K11" s="153"/>
      <c r="L11" s="70"/>
      <c r="M11" s="70"/>
      <c r="N11" s="70"/>
    </row>
    <row r="12" spans="1:14" ht="30.75" customHeight="1">
      <c r="A12" s="157" t="s">
        <v>29</v>
      </c>
      <c r="B12" s="158"/>
      <c r="C12" s="158"/>
      <c r="D12" s="158"/>
      <c r="E12" s="159">
        <f>E6</f>
        <v>0</v>
      </c>
      <c r="F12" s="159">
        <f>F6</f>
        <v>0</v>
      </c>
      <c r="G12" s="159">
        <f>G6</f>
        <v>0</v>
      </c>
      <c r="H12" s="159">
        <f>H6</f>
        <v>0</v>
      </c>
      <c r="I12" s="159">
        <f>I6</f>
        <v>0</v>
      </c>
      <c r="J12" s="158"/>
      <c r="K12" s="158"/>
      <c r="L12" s="160"/>
      <c r="M12" s="160"/>
      <c r="N12" s="161"/>
    </row>
    <row r="13" spans="1:14" ht="16.5">
      <c r="A13" s="162" t="s">
        <v>42</v>
      </c>
      <c r="B13" s="163"/>
      <c r="C13" s="162" t="s">
        <v>43</v>
      </c>
      <c r="D13" s="162"/>
      <c r="E13" s="164"/>
      <c r="F13" s="162"/>
      <c r="G13" s="162"/>
      <c r="H13" s="162" t="s">
        <v>44</v>
      </c>
      <c r="I13" s="164"/>
      <c r="J13" s="164"/>
      <c r="K13" s="162"/>
      <c r="L13" s="162" t="s">
        <v>45</v>
      </c>
      <c r="M13" s="30"/>
      <c r="N13" s="33"/>
    </row>
    <row r="14" spans="1:12" s="35" customFormat="1" ht="21" customHeight="1">
      <c r="A14" s="34" t="s">
        <v>50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1:10" s="35" customFormat="1" ht="22.5" customHeight="1">
      <c r="A15" s="34" t="s">
        <v>47</v>
      </c>
      <c r="B15" s="34"/>
      <c r="C15" s="34"/>
      <c r="D15" s="34"/>
      <c r="E15" s="34"/>
      <c r="F15" s="34"/>
      <c r="G15" s="34"/>
      <c r="H15" s="34"/>
      <c r="I15" s="34"/>
      <c r="J15" s="34"/>
    </row>
    <row r="16" ht="37.5" customHeight="1"/>
    <row r="17" ht="43.5" customHeight="1"/>
    <row r="18" ht="42" customHeight="1"/>
    <row r="19" ht="42" customHeight="1"/>
    <row r="20" ht="45" customHeight="1"/>
    <row r="21" ht="55.5" customHeight="1"/>
    <row r="22" ht="43.5" customHeight="1"/>
    <row r="23" ht="54" customHeight="1"/>
    <row r="24" ht="42.75" customHeight="1"/>
    <row r="25" ht="16.5" customHeight="1" hidden="1"/>
    <row r="26" ht="43.5" customHeight="1"/>
    <row r="27" ht="33" customHeight="1"/>
    <row r="28" ht="37.5" customHeight="1"/>
    <row r="29" ht="24.75" customHeight="1"/>
    <row r="85" ht="19.5" customHeight="1"/>
    <row r="86" ht="19.5" customHeight="1"/>
    <row r="88" ht="19.5" customHeight="1"/>
    <row r="89" ht="19.5" customHeight="1"/>
    <row r="121" ht="24.75" customHeight="1"/>
    <row r="177" ht="19.5" customHeight="1"/>
  </sheetData>
  <sheetProtection selectLockedCells="1" selectUnlockedCells="1"/>
  <mergeCells count="14">
    <mergeCell ref="A1:N1"/>
    <mergeCell ref="A2:N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N4"/>
    <mergeCell ref="A14:L14"/>
    <mergeCell ref="A15:J15"/>
  </mergeCells>
  <printOptions horizontalCentered="1" verticalCentered="1"/>
  <pageMargins left="0.7479166666666667" right="0.5513888888888889" top="0.39375" bottom="0.19652777777777777" header="0.5118055555555555" footer="0.511805555555555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/>
  <cp:lastPrinted>2016-05-06T03:23:55Z</cp:lastPrinted>
  <dcterms:created xsi:type="dcterms:W3CDTF">2000-07-31T07:30:27Z</dcterms:created>
  <dcterms:modified xsi:type="dcterms:W3CDTF">2018-10-08T09:29:42Z</dcterms:modified>
  <cp:category/>
  <cp:version/>
  <cp:contentType/>
  <cp:contentStatus/>
  <cp:revision>1</cp:revision>
</cp:coreProperties>
</file>